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1кв.17г." sheetId="1" r:id="rId1"/>
    <sheet name="4кв 2016" sheetId="2" r:id="rId2"/>
    <sheet name="3кв2016" sheetId="3" r:id="rId3"/>
    <sheet name="2кв 2016" sheetId="4" r:id="rId4"/>
    <sheet name="1кв 2016" sheetId="5" r:id="rId5"/>
    <sheet name="4кв 2015" sheetId="6" r:id="rId6"/>
    <sheet name="3кв 2015" sheetId="7" r:id="rId7"/>
    <sheet name="2 кв 2015" sheetId="8" r:id="rId8"/>
    <sheet name="1 кв 15" sheetId="9" r:id="rId9"/>
    <sheet name="2014г." sheetId="10" r:id="rId10"/>
    <sheet name="9 мес.14г." sheetId="11" r:id="rId11"/>
    <sheet name="1 полугод.14" sheetId="12" r:id="rId12"/>
    <sheet name="1кв.14г." sheetId="13" r:id="rId13"/>
    <sheet name="2013г." sheetId="14" r:id="rId14"/>
  </sheets>
  <definedNames/>
  <calcPr fullCalcOnLoad="1"/>
</workbook>
</file>

<file path=xl/sharedStrings.xml><?xml version="1.0" encoding="utf-8"?>
<sst xmlns="http://schemas.openxmlformats.org/spreadsheetml/2006/main" count="712" uniqueCount="71">
  <si>
    <t>Управление образования Администрации Яйского муниципального района</t>
  </si>
  <si>
    <t>аппарат</t>
  </si>
  <si>
    <t>опека</t>
  </si>
  <si>
    <t>итого муниц.служащие</t>
  </si>
  <si>
    <t>Факт начислено за 2013г.</t>
  </si>
  <si>
    <t>Численность  списочного состава (человек)</t>
  </si>
  <si>
    <t>дошкольные учреждения - всего</t>
  </si>
  <si>
    <t>ФОТ 211ст. (тыс.руб.)</t>
  </si>
  <si>
    <t>ФОТ 213ст. (тыс.руб.)</t>
  </si>
  <si>
    <t>ВСЕГО ФОТ (тыс.руб.)</t>
  </si>
  <si>
    <t>МБОУ «Яйская основная общеобразовательная школа №1»</t>
  </si>
  <si>
    <t>МБОУ « Яйская средняя общеобразовательная школа №2 »</t>
  </si>
  <si>
    <t>МБОУ « Яйская основная общеобразовательная школа №3»</t>
  </si>
  <si>
    <t>МКОУ « Анжерская средняя общеобразовательная школа »</t>
  </si>
  <si>
    <t>МКОУ « Кайлинская средняя общеобразовательная школа»</t>
  </si>
  <si>
    <t>МБОУ «Новониколаевская основная общеобразовательная школа»</t>
  </si>
  <si>
    <t>МКОУ «Улановская основная общеобразовательная школа»</t>
  </si>
  <si>
    <t>МБОУ «Судженская основная общеобразовательная школа»</t>
  </si>
  <si>
    <t>МБОУ «Марьевская основная общеобразовательная школа им. В.Д.Федорова»</t>
  </si>
  <si>
    <t>МКОУ «Вознесенская основная общеобразовательная школа»</t>
  </si>
  <si>
    <t xml:space="preserve"> МКОУ  «Бекетская основная общеобразовательная школа»</t>
  </si>
  <si>
    <t>МБОУ «Судженская основная общеобразовательная школа №36»</t>
  </si>
  <si>
    <t>МКОУ «Туратская основная общеобразовательная школа»</t>
  </si>
  <si>
    <t>МКОУ «Ишимская основная общеобразовательная школа»</t>
  </si>
  <si>
    <t>МБОУ «Яйская вечерняя ( сменная) общеобразовательная школа»</t>
  </si>
  <si>
    <t>МАОУ "Яйский межшкольный учебный комбинат"</t>
  </si>
  <si>
    <r>
      <t xml:space="preserve">МКДОУ </t>
    </r>
    <r>
      <rPr>
        <b/>
        <sz val="11"/>
        <color indexed="8"/>
        <rFont val="Times New Roman"/>
        <family val="1"/>
      </rPr>
      <t>"</t>
    </r>
    <r>
      <rPr>
        <sz val="11"/>
        <color indexed="8"/>
        <rFont val="Times New Roman"/>
        <family val="1"/>
      </rPr>
      <t>Ольговский детский сад "Росинка" </t>
    </r>
  </si>
  <si>
    <r>
      <t>МКДОУ</t>
    </r>
    <r>
      <rPr>
        <b/>
        <sz val="11"/>
        <color indexed="8"/>
        <rFont val="Times New Roman"/>
        <family val="1"/>
      </rPr>
      <t> </t>
    </r>
    <r>
      <rPr>
        <sz val="11"/>
        <color indexed="8"/>
        <rFont val="Times New Roman"/>
        <family val="1"/>
      </rPr>
      <t>"Улановский детский сад "Ромашка"</t>
    </r>
  </si>
  <si>
    <r>
      <t>МКДОУ</t>
    </r>
    <r>
      <rPr>
        <b/>
        <sz val="11"/>
        <color indexed="8"/>
        <rFont val="Times New Roman"/>
        <family val="1"/>
      </rPr>
      <t> </t>
    </r>
    <r>
      <rPr>
        <sz val="11"/>
        <color indexed="8"/>
        <rFont val="Times New Roman"/>
        <family val="1"/>
      </rPr>
      <t>"Яя-Бориковский детский сад "Теремок"</t>
    </r>
  </si>
  <si>
    <r>
      <t>МКДОУ</t>
    </r>
    <r>
      <rPr>
        <b/>
        <sz val="11"/>
        <color indexed="8"/>
        <rFont val="Times New Roman"/>
        <family val="1"/>
      </rPr>
      <t> </t>
    </r>
    <r>
      <rPr>
        <sz val="11"/>
        <color indexed="8"/>
        <rFont val="Times New Roman"/>
        <family val="1"/>
      </rPr>
      <t> "Детский сад "Журавушка" п. Безлесный"</t>
    </r>
  </si>
  <si>
    <r>
      <t>МКДОУ</t>
    </r>
    <r>
      <rPr>
        <b/>
        <sz val="11"/>
        <color indexed="8"/>
        <rFont val="Times New Roman"/>
        <family val="1"/>
      </rPr>
      <t> </t>
    </r>
    <r>
      <rPr>
        <sz val="11"/>
        <color indexed="8"/>
        <rFont val="Times New Roman"/>
        <family val="1"/>
      </rPr>
      <t> "Кайлинский детский сад "Ёлочка"</t>
    </r>
  </si>
  <si>
    <r>
      <t>МКДОУ</t>
    </r>
    <r>
      <rPr>
        <b/>
        <sz val="11"/>
        <color indexed="8"/>
        <rFont val="Times New Roman"/>
        <family val="1"/>
      </rPr>
      <t> </t>
    </r>
    <r>
      <rPr>
        <sz val="11"/>
        <color indexed="8"/>
        <rFont val="Times New Roman"/>
        <family val="1"/>
      </rPr>
      <t>"Новониколаевский детский сад "Гнёздышко"</t>
    </r>
    <r>
      <rPr>
        <b/>
        <sz val="11"/>
        <color indexed="8"/>
        <rFont val="Times New Roman"/>
        <family val="1"/>
      </rPr>
      <t> </t>
    </r>
  </si>
  <si>
    <r>
      <t>МКДОУ</t>
    </r>
    <r>
      <rPr>
        <b/>
        <sz val="11"/>
        <color indexed="8"/>
        <rFont val="Times New Roman"/>
        <family val="1"/>
      </rPr>
      <t> </t>
    </r>
    <r>
      <rPr>
        <sz val="11"/>
        <color indexed="8"/>
        <rFont val="Times New Roman"/>
        <family val="1"/>
      </rPr>
      <t> "Судженский детский сад "Гнёздышко"</t>
    </r>
  </si>
  <si>
    <r>
      <t>МКДОУ</t>
    </r>
    <r>
      <rPr>
        <b/>
        <sz val="11"/>
        <color indexed="8"/>
        <rFont val="Times New Roman"/>
        <family val="1"/>
      </rPr>
      <t> </t>
    </r>
    <r>
      <rPr>
        <sz val="11"/>
        <color indexed="8"/>
        <rFont val="Times New Roman"/>
        <family val="1"/>
      </rPr>
      <t> "Туратский детский сад "Малыш"</t>
    </r>
  </si>
  <si>
    <r>
      <t>МБДОУ</t>
    </r>
    <r>
      <rPr>
        <b/>
        <sz val="11"/>
        <color indexed="8"/>
        <rFont val="Times New Roman"/>
        <family val="1"/>
      </rPr>
      <t> </t>
    </r>
    <r>
      <rPr>
        <sz val="11"/>
        <color indexed="8"/>
        <rFont val="Times New Roman"/>
        <family val="1"/>
      </rPr>
      <t> </t>
    </r>
    <r>
      <rPr>
        <b/>
        <sz val="11"/>
        <color indexed="8"/>
        <rFont val="Times New Roman"/>
        <family val="1"/>
      </rPr>
      <t> </t>
    </r>
    <r>
      <rPr>
        <sz val="11"/>
        <color indexed="8"/>
        <rFont val="Times New Roman"/>
        <family val="1"/>
      </rPr>
      <t>"Яйский детский сад "Ромашка"</t>
    </r>
  </si>
  <si>
    <r>
      <t>МБДОУ</t>
    </r>
    <r>
      <rPr>
        <b/>
        <sz val="11"/>
        <color indexed="8"/>
        <rFont val="Times New Roman"/>
        <family val="1"/>
      </rPr>
      <t> </t>
    </r>
    <r>
      <rPr>
        <sz val="11"/>
        <color indexed="8"/>
        <rFont val="Times New Roman"/>
        <family val="1"/>
      </rPr>
      <t> "Яйский детский сад "Солнышко"</t>
    </r>
  </si>
  <si>
    <t>МБДОУ  "Яйский детский сад "Чайка"</t>
  </si>
  <si>
    <t>МБДОУ   "Яйский детский сад "Кораблик"</t>
  </si>
  <si>
    <t>итого по общеобраз.учреждениям</t>
  </si>
  <si>
    <t>МБОУ ДОД "Яйская детско-юношеская спортивная школа"</t>
  </si>
  <si>
    <t>МБОУ ДОД "Центр детского творчества"</t>
  </si>
  <si>
    <t>итого по доп.образованию</t>
  </si>
  <si>
    <t>МКОУ для детей-сирот и детей,оставшихся без попечения родителей "Яйский детский дом "Колокольчик"</t>
  </si>
  <si>
    <t>МС(К)ОУ для обучающихся, воспитанников с ограниченными возможностями здоровья "Яйская специальная (коррекционная) общеобразовательная школа-интернат VIII вида"</t>
  </si>
  <si>
    <t>МБУ "Централизованная бухгалтерия Управления образования Яйского муниципального района"</t>
  </si>
  <si>
    <t>МБУ "Информационно-методический центр Управления образования Яйского муниципального района"</t>
  </si>
  <si>
    <t>МБУ "Центр технического обслуживания образовательных учреждений Яйского муниципального района"</t>
  </si>
  <si>
    <t>итого прочие учреждения</t>
  </si>
  <si>
    <t>Начальник Управления образования</t>
  </si>
  <si>
    <t>Т.Г.Герасименко</t>
  </si>
  <si>
    <t>исполнитель Е.В.Немыкина 2-14-31</t>
  </si>
  <si>
    <t>Факт начислено за 1 квартал 2014г.</t>
  </si>
  <si>
    <t>Факт начислено за 1 полугодие 2014г.</t>
  </si>
  <si>
    <t>Факт начислено за 9 месяцев 2014г.</t>
  </si>
  <si>
    <t>Сведения о численности и денежном содержании муниципальных служащих и численности и денежном содержании работников муниципальных учреждений</t>
  </si>
  <si>
    <t>Факт начислено за 12 месяцев 2014г.</t>
  </si>
  <si>
    <t>Факт начислено за 3 месяца 2015г.</t>
  </si>
  <si>
    <t>исполнитель Ю.А.Гулова 2-14-31</t>
  </si>
  <si>
    <t>Факт начислено за 6 месяцев 2015г.</t>
  </si>
  <si>
    <t>Факт начислено за 9 месяцев 2015г.</t>
  </si>
  <si>
    <t>И.о начальника Управления образования</t>
  </si>
  <si>
    <t>В.В. Сахипова</t>
  </si>
  <si>
    <t>Факт начислено за 12 месяцев 2015г.</t>
  </si>
  <si>
    <t>Факт начислено за 3 месяца 2016г.</t>
  </si>
  <si>
    <t>С.В. Юдина</t>
  </si>
  <si>
    <t>Факт начислено за 6 месяцев 2016г.</t>
  </si>
  <si>
    <t>Факт начислено за 9 месяцев 2016г.</t>
  </si>
  <si>
    <t>Факт начислено за 12 месяцев 2016г.</t>
  </si>
  <si>
    <t>Факт начислено за 1 квартал 2017г.</t>
  </si>
  <si>
    <t>ср.з.пл. (рублей)</t>
  </si>
  <si>
    <t>исполнитель Е.В. Немыкина 2-14-31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</si>
</sst>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25">
    <font>
      <sz val="10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72" fontId="0" fillId="0" borderId="0" xfId="0" applyNumberFormat="1" applyAlignment="1">
      <alignment/>
    </xf>
    <xf numFmtId="0" fontId="0" fillId="0" borderId="10" xfId="0" applyFill="1" applyBorder="1" applyAlignment="1">
      <alignment wrapText="1"/>
    </xf>
    <xf numFmtId="172" fontId="0" fillId="0" borderId="10" xfId="0" applyNumberFormat="1" applyBorder="1" applyAlignment="1">
      <alignment/>
    </xf>
    <xf numFmtId="0" fontId="3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172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6" fillId="0" borderId="15" xfId="0" applyFont="1" applyBorder="1" applyAlignment="1">
      <alignment vertical="top" wrapText="1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wrapText="1"/>
    </xf>
    <xf numFmtId="172" fontId="0" fillId="0" borderId="10" xfId="0" applyNumberForma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72" fontId="7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Alignment="1">
      <alignment horizontal="center" wrapText="1"/>
    </xf>
    <xf numFmtId="0" fontId="3" fillId="0" borderId="18" xfId="0" applyFont="1" applyBorder="1" applyAlignment="1">
      <alignment vertical="top" wrapText="1"/>
    </xf>
    <xf numFmtId="0" fontId="0" fillId="0" borderId="16" xfId="0" applyFill="1" applyBorder="1" applyAlignment="1">
      <alignment wrapText="1"/>
    </xf>
    <xf numFmtId="0" fontId="0" fillId="0" borderId="16" xfId="0" applyBorder="1" applyAlignment="1">
      <alignment/>
    </xf>
    <xf numFmtId="172" fontId="0" fillId="0" borderId="16" xfId="0" applyNumberFormat="1" applyBorder="1" applyAlignment="1">
      <alignment/>
    </xf>
    <xf numFmtId="172" fontId="7" fillId="0" borderId="16" xfId="0" applyNumberFormat="1" applyFont="1" applyBorder="1" applyAlignment="1">
      <alignment/>
    </xf>
    <xf numFmtId="0" fontId="7" fillId="0" borderId="16" xfId="0" applyFont="1" applyBorder="1" applyAlignment="1">
      <alignment/>
    </xf>
    <xf numFmtId="3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64"/>
  <sheetViews>
    <sheetView tabSelected="1" workbookViewId="0" topLeftCell="A1">
      <selection activeCell="F14" sqref="F14"/>
    </sheetView>
  </sheetViews>
  <sheetFormatPr defaultColWidth="9.00390625" defaultRowHeight="12.75"/>
  <cols>
    <col min="1" max="1" width="2.25390625" style="0" customWidth="1"/>
    <col min="2" max="2" width="3.875" style="0" customWidth="1"/>
    <col min="3" max="3" width="46.125" style="0" customWidth="1"/>
    <col min="4" max="4" width="13.875" style="0" customWidth="1"/>
    <col min="5" max="5" width="15.125" style="0" customWidth="1"/>
    <col min="6" max="6" width="11.875" style="0" customWidth="1"/>
    <col min="7" max="7" width="10.625" style="0" customWidth="1"/>
  </cols>
  <sheetData>
    <row r="2" spans="3:9" ht="12.75">
      <c r="C2" s="37" t="s">
        <v>54</v>
      </c>
      <c r="D2" s="37"/>
      <c r="E2" s="37"/>
      <c r="F2" s="37"/>
      <c r="G2" s="37"/>
      <c r="H2" s="37"/>
      <c r="I2" s="37"/>
    </row>
    <row r="3" spans="3:9" ht="12.75">
      <c r="C3" s="37"/>
      <c r="D3" s="37"/>
      <c r="E3" s="37"/>
      <c r="F3" s="37"/>
      <c r="G3" s="37"/>
      <c r="H3" s="37"/>
      <c r="I3" s="37"/>
    </row>
    <row r="4" spans="3:9" ht="12.75">
      <c r="C4" s="37"/>
      <c r="D4" s="37"/>
      <c r="E4" s="37"/>
      <c r="F4" s="37"/>
      <c r="G4" s="37"/>
      <c r="H4" s="37"/>
      <c r="I4" s="37"/>
    </row>
    <row r="5" spans="3:9" ht="18">
      <c r="C5" s="29"/>
      <c r="D5" s="29"/>
      <c r="E5" s="29"/>
      <c r="F5" s="29"/>
      <c r="G5" s="29"/>
      <c r="H5" s="29"/>
      <c r="I5" s="29"/>
    </row>
    <row r="6" spans="3:10" ht="18">
      <c r="C6" s="38" t="s">
        <v>0</v>
      </c>
      <c r="D6" s="38"/>
      <c r="E6" s="38"/>
      <c r="F6" s="38"/>
      <c r="G6" s="38"/>
      <c r="H6" s="38"/>
      <c r="I6" s="38"/>
      <c r="J6" s="1"/>
    </row>
    <row r="10" spans="2:6" ht="12.75">
      <c r="B10" s="2"/>
      <c r="C10" s="2"/>
      <c r="D10" s="41" t="s">
        <v>68</v>
      </c>
      <c r="E10" s="42"/>
      <c r="F10" s="42"/>
    </row>
    <row r="11" spans="2:8" ht="51">
      <c r="B11" s="2"/>
      <c r="C11" s="2"/>
      <c r="D11" s="3" t="s">
        <v>5</v>
      </c>
      <c r="E11" s="3" t="s">
        <v>7</v>
      </c>
      <c r="F11" s="3" t="s">
        <v>8</v>
      </c>
      <c r="G11" s="31" t="s">
        <v>9</v>
      </c>
      <c r="H11" s="5" t="s">
        <v>69</v>
      </c>
    </row>
    <row r="12" spans="2:8" ht="12.75">
      <c r="B12" s="2"/>
      <c r="C12" s="2">
        <v>2</v>
      </c>
      <c r="D12" s="2">
        <v>3</v>
      </c>
      <c r="E12" s="2">
        <v>4</v>
      </c>
      <c r="F12" s="2"/>
      <c r="G12" s="32"/>
      <c r="H12" s="2"/>
    </row>
    <row r="13" spans="2:8" ht="12.75">
      <c r="B13" s="2"/>
      <c r="C13" s="2" t="s">
        <v>1</v>
      </c>
      <c r="D13" s="2">
        <v>5</v>
      </c>
      <c r="E13" s="6">
        <v>278.3</v>
      </c>
      <c r="F13" s="6">
        <v>83.1</v>
      </c>
      <c r="G13" s="33">
        <f>SUM(E13:F13)</f>
        <v>361.4</v>
      </c>
      <c r="H13" s="36">
        <f>E13/D13/3*1000</f>
        <v>18553.333333333336</v>
      </c>
    </row>
    <row r="14" spans="2:8" ht="12.75">
      <c r="B14" s="2"/>
      <c r="C14" s="2" t="s">
        <v>2</v>
      </c>
      <c r="D14" s="2">
        <v>3</v>
      </c>
      <c r="E14" s="6">
        <v>150</v>
      </c>
      <c r="F14" s="6">
        <v>43.2</v>
      </c>
      <c r="G14" s="33">
        <f>SUM(E14:F14)</f>
        <v>193.2</v>
      </c>
      <c r="H14" s="36">
        <f aca="true" t="shared" si="0" ref="H14:H59">E14/D14/3*1000</f>
        <v>16666.666666666668</v>
      </c>
    </row>
    <row r="15" spans="2:8" ht="12.75">
      <c r="B15" s="2"/>
      <c r="C15" s="2" t="s">
        <v>3</v>
      </c>
      <c r="D15" s="2">
        <f>SUM(D13:D14)</f>
        <v>8</v>
      </c>
      <c r="E15" s="6">
        <f>SUM(E13:E14)</f>
        <v>428.3</v>
      </c>
      <c r="F15" s="6">
        <f>SUM(F13:F14)</f>
        <v>126.3</v>
      </c>
      <c r="G15" s="33">
        <f>SUM(E15:F15)</f>
        <v>554.6</v>
      </c>
      <c r="H15" s="36">
        <f t="shared" si="0"/>
        <v>17845.833333333336</v>
      </c>
    </row>
    <row r="16" spans="2:8" ht="12.75">
      <c r="B16" s="2"/>
      <c r="C16" s="2"/>
      <c r="D16" s="2"/>
      <c r="E16" s="6"/>
      <c r="F16" s="6"/>
      <c r="G16" s="33"/>
      <c r="H16" s="36"/>
    </row>
    <row r="17" spans="2:8" ht="12.75">
      <c r="B17" s="2"/>
      <c r="C17" s="2"/>
      <c r="D17" s="2"/>
      <c r="E17" s="6"/>
      <c r="F17" s="6"/>
      <c r="G17" s="33"/>
      <c r="H17" s="36"/>
    </row>
    <row r="18" spans="2:8" ht="15.75" thickBot="1">
      <c r="B18" s="2">
        <v>1</v>
      </c>
      <c r="C18" s="8" t="s">
        <v>36</v>
      </c>
      <c r="D18" s="2">
        <v>45</v>
      </c>
      <c r="E18" s="6">
        <v>2194.8</v>
      </c>
      <c r="F18" s="6">
        <f>E18*0.302</f>
        <v>662.8296</v>
      </c>
      <c r="G18" s="33">
        <f>SUM(E18:F18)</f>
        <v>2857.6296</v>
      </c>
      <c r="H18" s="36">
        <f t="shared" si="0"/>
        <v>16257.77777777778</v>
      </c>
    </row>
    <row r="19" spans="2:8" ht="15.75" thickBot="1">
      <c r="B19" s="2">
        <v>2</v>
      </c>
      <c r="C19" s="8" t="s">
        <v>35</v>
      </c>
      <c r="D19" s="2">
        <v>32</v>
      </c>
      <c r="E19" s="6">
        <v>1677.5</v>
      </c>
      <c r="F19" s="6">
        <f aca="true" t="shared" si="1" ref="F19:F27">E19*0.302</f>
        <v>506.60499999999996</v>
      </c>
      <c r="G19" s="33">
        <f aca="true" t="shared" si="2" ref="G19:G27">SUM(E19:F19)</f>
        <v>2184.105</v>
      </c>
      <c r="H19" s="36">
        <f t="shared" si="0"/>
        <v>17473.958333333332</v>
      </c>
    </row>
    <row r="20" spans="2:8" ht="15.75" thickBot="1">
      <c r="B20" s="2">
        <v>3</v>
      </c>
      <c r="C20" s="8" t="s">
        <v>34</v>
      </c>
      <c r="D20" s="2">
        <v>33</v>
      </c>
      <c r="E20" s="6">
        <v>1535.8</v>
      </c>
      <c r="F20" s="6">
        <f t="shared" si="1"/>
        <v>463.8116</v>
      </c>
      <c r="G20" s="33">
        <f t="shared" si="2"/>
        <v>1999.6116</v>
      </c>
      <c r="H20" s="36">
        <f t="shared" si="0"/>
        <v>15513.131313131313</v>
      </c>
    </row>
    <row r="21" spans="2:8" ht="12.75">
      <c r="B21" s="2">
        <v>4</v>
      </c>
      <c r="C21" s="3" t="s">
        <v>37</v>
      </c>
      <c r="D21" s="2">
        <v>60</v>
      </c>
      <c r="E21" s="6">
        <v>2997.1</v>
      </c>
      <c r="F21" s="6">
        <f t="shared" si="1"/>
        <v>905.1242</v>
      </c>
      <c r="G21" s="33">
        <f t="shared" si="2"/>
        <v>3902.2241999999997</v>
      </c>
      <c r="H21" s="36">
        <f t="shared" si="0"/>
        <v>16650.555555555555</v>
      </c>
    </row>
    <row r="22" spans="2:8" ht="15.75" thickBot="1">
      <c r="B22" s="2">
        <v>5</v>
      </c>
      <c r="C22" s="8" t="s">
        <v>33</v>
      </c>
      <c r="D22" s="2">
        <v>14</v>
      </c>
      <c r="E22" s="6">
        <v>563.6</v>
      </c>
      <c r="F22" s="6">
        <f t="shared" si="1"/>
        <v>170.2072</v>
      </c>
      <c r="G22" s="33">
        <f t="shared" si="2"/>
        <v>733.8072</v>
      </c>
      <c r="H22" s="36">
        <f t="shared" si="0"/>
        <v>13419.04761904762</v>
      </c>
    </row>
    <row r="23" spans="2:8" ht="30.75" thickBot="1">
      <c r="B23" s="2">
        <v>6</v>
      </c>
      <c r="C23" s="8" t="s">
        <v>29</v>
      </c>
      <c r="D23" s="2">
        <v>14</v>
      </c>
      <c r="E23" s="6">
        <v>526.9</v>
      </c>
      <c r="F23" s="6">
        <f t="shared" si="1"/>
        <v>159.1238</v>
      </c>
      <c r="G23" s="33">
        <f t="shared" si="2"/>
        <v>686.0237999999999</v>
      </c>
      <c r="H23" s="36">
        <f t="shared" si="0"/>
        <v>12545.238095238095</v>
      </c>
    </row>
    <row r="24" spans="2:8" ht="30.75" thickBot="1">
      <c r="B24" s="2">
        <v>7</v>
      </c>
      <c r="C24" s="8" t="s">
        <v>31</v>
      </c>
      <c r="D24" s="2">
        <v>18</v>
      </c>
      <c r="E24" s="6">
        <v>762.7</v>
      </c>
      <c r="F24" s="6">
        <f t="shared" si="1"/>
        <v>230.3354</v>
      </c>
      <c r="G24" s="33">
        <f t="shared" si="2"/>
        <v>993.0354</v>
      </c>
      <c r="H24" s="36">
        <f t="shared" si="0"/>
        <v>14124.074074074075</v>
      </c>
    </row>
    <row r="25" spans="2:8" ht="30.75" thickBot="1">
      <c r="B25" s="2">
        <v>8</v>
      </c>
      <c r="C25" s="8" t="s">
        <v>32</v>
      </c>
      <c r="D25" s="2">
        <v>14</v>
      </c>
      <c r="E25" s="6">
        <v>548.3</v>
      </c>
      <c r="F25" s="6">
        <f t="shared" si="1"/>
        <v>165.58659999999998</v>
      </c>
      <c r="G25" s="33">
        <f t="shared" si="2"/>
        <v>713.8865999999999</v>
      </c>
      <c r="H25" s="36">
        <f t="shared" si="0"/>
        <v>13054.761904761905</v>
      </c>
    </row>
    <row r="26" spans="2:8" ht="15.75" thickBot="1">
      <c r="B26" s="2">
        <v>9</v>
      </c>
      <c r="C26" s="8" t="s">
        <v>30</v>
      </c>
      <c r="D26" s="2">
        <v>14</v>
      </c>
      <c r="E26" s="6">
        <v>552.6</v>
      </c>
      <c r="F26" s="6">
        <f t="shared" si="1"/>
        <v>166.8852</v>
      </c>
      <c r="G26" s="33">
        <f t="shared" si="2"/>
        <v>719.4852000000001</v>
      </c>
      <c r="H26" s="36">
        <f t="shared" si="0"/>
        <v>13157.142857142859</v>
      </c>
    </row>
    <row r="27" spans="2:8" ht="15.75" thickBot="1">
      <c r="B27" s="2">
        <v>12</v>
      </c>
      <c r="C27" s="8" t="s">
        <v>27</v>
      </c>
      <c r="D27" s="2">
        <v>14</v>
      </c>
      <c r="E27" s="6">
        <v>626.5</v>
      </c>
      <c r="F27" s="6">
        <f t="shared" si="1"/>
        <v>189.203</v>
      </c>
      <c r="G27" s="33">
        <f t="shared" si="2"/>
        <v>815.703</v>
      </c>
      <c r="H27" s="36">
        <f t="shared" si="0"/>
        <v>14916.666666666666</v>
      </c>
    </row>
    <row r="28" spans="2:8" ht="12.75">
      <c r="B28" s="2"/>
      <c r="C28" s="15" t="s">
        <v>6</v>
      </c>
      <c r="D28" s="16">
        <f>SUM(D18:D27)</f>
        <v>258</v>
      </c>
      <c r="E28" s="14">
        <f>SUM(E18:E27)</f>
        <v>11985.800000000001</v>
      </c>
      <c r="F28" s="14">
        <f>SUM(F18:F27)</f>
        <v>3619.7115999999996</v>
      </c>
      <c r="G28" s="34">
        <f>SUM(G18:G27)</f>
        <v>15605.5116</v>
      </c>
      <c r="H28" s="36">
        <f t="shared" si="0"/>
        <v>15485.529715762275</v>
      </c>
    </row>
    <row r="29" spans="5:8" ht="13.5" thickBot="1">
      <c r="E29" s="4"/>
      <c r="F29" s="4"/>
      <c r="G29" s="4"/>
      <c r="H29" s="36"/>
    </row>
    <row r="30" spans="2:8" ht="30.75" thickBot="1">
      <c r="B30">
        <v>1</v>
      </c>
      <c r="C30" s="9" t="s">
        <v>10</v>
      </c>
      <c r="D30" s="2">
        <v>32</v>
      </c>
      <c r="E30" s="6">
        <v>2532.7</v>
      </c>
      <c r="F30" s="6">
        <f>E30*0.302</f>
        <v>764.8753999999999</v>
      </c>
      <c r="G30" s="33">
        <f>SUM(E30:F30)</f>
        <v>3297.5753999999997</v>
      </c>
      <c r="H30" s="36">
        <f t="shared" si="0"/>
        <v>26382.291666666664</v>
      </c>
    </row>
    <row r="31" spans="2:8" ht="30.75" thickBot="1">
      <c r="B31">
        <v>2</v>
      </c>
      <c r="C31" s="10" t="s">
        <v>11</v>
      </c>
      <c r="D31" s="2">
        <v>46</v>
      </c>
      <c r="E31" s="6">
        <v>4474.8</v>
      </c>
      <c r="F31" s="6">
        <f aca="true" t="shared" si="3" ref="F31:F44">E31*0.302</f>
        <v>1351.3896</v>
      </c>
      <c r="G31" s="33">
        <f aca="true" t="shared" si="4" ref="G31:G44">SUM(E31:F31)</f>
        <v>5826.1896</v>
      </c>
      <c r="H31" s="36">
        <f t="shared" si="0"/>
        <v>32426.086956521736</v>
      </c>
    </row>
    <row r="32" spans="2:8" ht="30.75" thickBot="1">
      <c r="B32">
        <v>3</v>
      </c>
      <c r="C32" s="10" t="s">
        <v>12</v>
      </c>
      <c r="D32" s="2">
        <v>31</v>
      </c>
      <c r="E32" s="6">
        <v>2279.9</v>
      </c>
      <c r="F32" s="6">
        <f t="shared" si="3"/>
        <v>688.5298</v>
      </c>
      <c r="G32" s="33">
        <f t="shared" si="4"/>
        <v>2968.4298</v>
      </c>
      <c r="H32" s="36">
        <f t="shared" si="0"/>
        <v>24515.05376344086</v>
      </c>
    </row>
    <row r="33" spans="2:8" ht="30.75" thickBot="1">
      <c r="B33">
        <v>4</v>
      </c>
      <c r="C33" s="10" t="s">
        <v>13</v>
      </c>
      <c r="D33" s="2">
        <v>19</v>
      </c>
      <c r="E33" s="6">
        <v>1149.7</v>
      </c>
      <c r="F33" s="6">
        <f t="shared" si="3"/>
        <v>347.2094</v>
      </c>
      <c r="G33" s="33">
        <f t="shared" si="4"/>
        <v>1496.9094</v>
      </c>
      <c r="H33" s="36">
        <f t="shared" si="0"/>
        <v>20170.175438596492</v>
      </c>
    </row>
    <row r="34" spans="2:8" ht="30">
      <c r="B34">
        <v>5</v>
      </c>
      <c r="C34" s="30" t="s">
        <v>14</v>
      </c>
      <c r="D34" s="2">
        <v>18</v>
      </c>
      <c r="E34" s="6">
        <v>1432.3</v>
      </c>
      <c r="F34" s="6">
        <f t="shared" si="3"/>
        <v>432.5546</v>
      </c>
      <c r="G34" s="33">
        <f t="shared" si="4"/>
        <v>1864.8546</v>
      </c>
      <c r="H34" s="36">
        <f t="shared" si="0"/>
        <v>26524.074074074077</v>
      </c>
    </row>
    <row r="35" spans="2:8" ht="30.75" thickBot="1">
      <c r="B35">
        <v>6</v>
      </c>
      <c r="C35" s="11" t="s">
        <v>15</v>
      </c>
      <c r="D35" s="2">
        <v>15</v>
      </c>
      <c r="E35" s="6">
        <v>818.6</v>
      </c>
      <c r="F35" s="6">
        <f t="shared" si="3"/>
        <v>247.2172</v>
      </c>
      <c r="G35" s="33">
        <f t="shared" si="4"/>
        <v>1065.8172</v>
      </c>
      <c r="H35" s="36">
        <f t="shared" si="0"/>
        <v>18191.111111111113</v>
      </c>
    </row>
    <row r="36" spans="2:8" ht="30.75" thickBot="1">
      <c r="B36">
        <v>7</v>
      </c>
      <c r="C36" s="10" t="s">
        <v>16</v>
      </c>
      <c r="D36" s="2">
        <v>17</v>
      </c>
      <c r="E36" s="6">
        <v>1075.7</v>
      </c>
      <c r="F36" s="6">
        <f t="shared" si="3"/>
        <v>324.8614</v>
      </c>
      <c r="G36" s="33">
        <f t="shared" si="4"/>
        <v>1400.5614</v>
      </c>
      <c r="H36" s="36">
        <f t="shared" si="0"/>
        <v>21092.156862745098</v>
      </c>
    </row>
    <row r="37" spans="2:8" ht="30.75" thickBot="1">
      <c r="B37">
        <v>8</v>
      </c>
      <c r="C37" s="10" t="s">
        <v>17</v>
      </c>
      <c r="D37" s="2">
        <v>13</v>
      </c>
      <c r="E37" s="6">
        <v>604.1</v>
      </c>
      <c r="F37" s="6">
        <f t="shared" si="3"/>
        <v>182.4382</v>
      </c>
      <c r="G37" s="33">
        <f t="shared" si="4"/>
        <v>786.5382</v>
      </c>
      <c r="H37" s="36">
        <f t="shared" si="0"/>
        <v>15489.74358974359</v>
      </c>
    </row>
    <row r="38" spans="2:8" ht="30.75" thickBot="1">
      <c r="B38">
        <v>9</v>
      </c>
      <c r="C38" s="10" t="s">
        <v>18</v>
      </c>
      <c r="D38" s="2">
        <v>22</v>
      </c>
      <c r="E38" s="6">
        <v>1254.4</v>
      </c>
      <c r="F38" s="6">
        <f t="shared" si="3"/>
        <v>378.8288</v>
      </c>
      <c r="G38" s="33">
        <f t="shared" si="4"/>
        <v>1633.2288</v>
      </c>
      <c r="H38" s="36">
        <f t="shared" si="0"/>
        <v>19006.060606060608</v>
      </c>
    </row>
    <row r="39" spans="2:8" ht="30.75" thickBot="1">
      <c r="B39">
        <v>10</v>
      </c>
      <c r="C39" s="10" t="s">
        <v>19</v>
      </c>
      <c r="D39" s="2">
        <v>27</v>
      </c>
      <c r="E39" s="6">
        <v>1539.9</v>
      </c>
      <c r="F39" s="6">
        <f t="shared" si="3"/>
        <v>465.0498</v>
      </c>
      <c r="G39" s="33">
        <f t="shared" si="4"/>
        <v>2004.9498</v>
      </c>
      <c r="H39" s="36">
        <f t="shared" si="0"/>
        <v>19011.111111111113</v>
      </c>
    </row>
    <row r="40" spans="2:8" ht="30.75" thickBot="1">
      <c r="B40">
        <v>11</v>
      </c>
      <c r="C40" s="10" t="s">
        <v>20</v>
      </c>
      <c r="D40" s="2">
        <v>16</v>
      </c>
      <c r="E40" s="6">
        <v>909.2</v>
      </c>
      <c r="F40" s="6">
        <f t="shared" si="3"/>
        <v>274.5784</v>
      </c>
      <c r="G40" s="33">
        <f t="shared" si="4"/>
        <v>1183.7784000000001</v>
      </c>
      <c r="H40" s="36">
        <f t="shared" si="0"/>
        <v>18941.666666666668</v>
      </c>
    </row>
    <row r="41" spans="2:8" ht="30.75" thickBot="1">
      <c r="B41">
        <v>12</v>
      </c>
      <c r="C41" s="10" t="s">
        <v>21</v>
      </c>
      <c r="D41" s="2">
        <v>19</v>
      </c>
      <c r="E41" s="6">
        <v>1116</v>
      </c>
      <c r="F41" s="6">
        <f t="shared" si="3"/>
        <v>337.032</v>
      </c>
      <c r="G41" s="33">
        <f t="shared" si="4"/>
        <v>1453.032</v>
      </c>
      <c r="H41" s="36">
        <f t="shared" si="0"/>
        <v>19578.94736842105</v>
      </c>
    </row>
    <row r="42" spans="2:8" ht="30.75" thickBot="1">
      <c r="B42">
        <v>13</v>
      </c>
      <c r="C42" s="10" t="s">
        <v>22</v>
      </c>
      <c r="D42" s="2">
        <v>14</v>
      </c>
      <c r="E42" s="6">
        <v>915.6</v>
      </c>
      <c r="F42" s="6">
        <f t="shared" si="3"/>
        <v>276.5112</v>
      </c>
      <c r="G42" s="33">
        <f t="shared" si="4"/>
        <v>1192.1112</v>
      </c>
      <c r="H42" s="36">
        <f t="shared" si="0"/>
        <v>21800</v>
      </c>
    </row>
    <row r="43" spans="2:8" ht="30">
      <c r="B43">
        <v>14</v>
      </c>
      <c r="C43" s="10" t="s">
        <v>23</v>
      </c>
      <c r="D43" s="2">
        <v>20</v>
      </c>
      <c r="E43" s="6">
        <v>1113.9</v>
      </c>
      <c r="F43" s="6">
        <f t="shared" si="3"/>
        <v>336.3978</v>
      </c>
      <c r="G43" s="33">
        <f t="shared" si="4"/>
        <v>1450.2978</v>
      </c>
      <c r="H43" s="36">
        <f t="shared" si="0"/>
        <v>18565</v>
      </c>
    </row>
    <row r="44" spans="2:8" ht="30">
      <c r="B44">
        <v>15</v>
      </c>
      <c r="C44" s="12" t="s">
        <v>24</v>
      </c>
      <c r="D44" s="2">
        <v>13</v>
      </c>
      <c r="E44" s="6">
        <v>1291.6</v>
      </c>
      <c r="F44" s="6">
        <f t="shared" si="3"/>
        <v>390.06319999999994</v>
      </c>
      <c r="G44" s="33">
        <f t="shared" si="4"/>
        <v>1681.6632</v>
      </c>
      <c r="H44" s="36">
        <f t="shared" si="0"/>
        <v>33117.94871794871</v>
      </c>
    </row>
    <row r="45" spans="3:8" ht="14.25">
      <c r="C45" s="13" t="s">
        <v>38</v>
      </c>
      <c r="D45" s="14">
        <f>SUM(D30:D44)</f>
        <v>322</v>
      </c>
      <c r="E45" s="14">
        <f>SUM(E30:E44)</f>
        <v>22508.4</v>
      </c>
      <c r="F45" s="14">
        <f>SUM(F30:F44)</f>
        <v>6797.536799999999</v>
      </c>
      <c r="G45" s="34">
        <f>SUM(G30:G44)</f>
        <v>29305.936799999996</v>
      </c>
      <c r="H45" s="36">
        <f t="shared" si="0"/>
        <v>23300.621118012426</v>
      </c>
    </row>
    <row r="46" spans="5:8" ht="12.75">
      <c r="E46" s="4"/>
      <c r="F46" s="4"/>
      <c r="G46" s="4"/>
      <c r="H46" s="36"/>
    </row>
    <row r="47" spans="3:8" ht="15.75" thickBot="1">
      <c r="C47" s="17" t="s">
        <v>40</v>
      </c>
      <c r="D47" s="2">
        <v>31</v>
      </c>
      <c r="E47" s="24">
        <v>2048.7</v>
      </c>
      <c r="F47" s="6">
        <f>E47*0.302</f>
        <v>618.7073999999999</v>
      </c>
      <c r="G47" s="33">
        <f>SUM(E47:F47)</f>
        <v>2667.4073999999996</v>
      </c>
      <c r="H47" s="36">
        <f t="shared" si="0"/>
        <v>22029.032258064515</v>
      </c>
    </row>
    <row r="48" spans="3:8" ht="30">
      <c r="C48" s="20" t="s">
        <v>39</v>
      </c>
      <c r="D48" s="2">
        <v>30</v>
      </c>
      <c r="E48" s="24">
        <v>1648.2</v>
      </c>
      <c r="F48" s="6">
        <f>E48*0.302</f>
        <v>497.7564</v>
      </c>
      <c r="G48" s="33">
        <f>SUM(E48:F48)</f>
        <v>2145.9564</v>
      </c>
      <c r="H48" s="36">
        <f t="shared" si="0"/>
        <v>18313.333333333336</v>
      </c>
    </row>
    <row r="49" spans="3:8" ht="14.25">
      <c r="C49" s="21" t="s">
        <v>41</v>
      </c>
      <c r="D49" s="16">
        <f>SUM(D47:D48)</f>
        <v>61</v>
      </c>
      <c r="E49" s="25">
        <f>SUM(E47:E48)</f>
        <v>3696.8999999999996</v>
      </c>
      <c r="F49" s="16">
        <f>SUM(F47:F48)</f>
        <v>1116.4638</v>
      </c>
      <c r="G49" s="35">
        <f>SUM(G47:G48)</f>
        <v>4813.363799999999</v>
      </c>
      <c r="H49" s="36">
        <f t="shared" si="0"/>
        <v>20201.639344262294</v>
      </c>
    </row>
    <row r="50" spans="3:8" ht="14.25">
      <c r="C50" s="19"/>
      <c r="D50" s="18"/>
      <c r="E50" s="26"/>
      <c r="F50" s="18"/>
      <c r="G50" s="18"/>
      <c r="H50" s="36"/>
    </row>
    <row r="51" spans="3:8" ht="45">
      <c r="C51" s="22" t="s">
        <v>42</v>
      </c>
      <c r="D51" s="16">
        <v>46</v>
      </c>
      <c r="E51" s="27">
        <v>2126.9</v>
      </c>
      <c r="F51" s="14">
        <f>E51*0.302</f>
        <v>642.3238</v>
      </c>
      <c r="G51" s="34">
        <f>SUM(E51:F51)</f>
        <v>2769.2238</v>
      </c>
      <c r="H51" s="36">
        <f t="shared" si="0"/>
        <v>15412.31884057971</v>
      </c>
    </row>
    <row r="52" spans="3:8" ht="14.25">
      <c r="C52" s="19"/>
      <c r="D52" s="18"/>
      <c r="E52" s="26"/>
      <c r="F52" s="18"/>
      <c r="G52" s="18"/>
      <c r="H52" s="36"/>
    </row>
    <row r="53" spans="3:8" ht="75">
      <c r="C53" s="22" t="s">
        <v>43</v>
      </c>
      <c r="D53" s="16">
        <v>58</v>
      </c>
      <c r="E53" s="27">
        <v>2930.9</v>
      </c>
      <c r="F53" s="14">
        <f>E53*0.302</f>
        <v>885.1318</v>
      </c>
      <c r="G53" s="34">
        <f>SUM(E53:F53)</f>
        <v>3816.0318</v>
      </c>
      <c r="H53" s="36">
        <f t="shared" si="0"/>
        <v>16844.25287356322</v>
      </c>
    </row>
    <row r="54" spans="3:8" ht="14.25">
      <c r="C54" s="19"/>
      <c r="D54" s="18"/>
      <c r="E54" s="26"/>
      <c r="F54" s="18"/>
      <c r="G54" s="18"/>
      <c r="H54" s="36"/>
    </row>
    <row r="55" spans="3:8" ht="30">
      <c r="C55" s="22" t="s">
        <v>25</v>
      </c>
      <c r="D55" s="2">
        <v>41</v>
      </c>
      <c r="E55" s="24">
        <v>1142.6</v>
      </c>
      <c r="F55" s="6">
        <f>E55*0.302</f>
        <v>345.06519999999995</v>
      </c>
      <c r="G55" s="33">
        <f>SUM(E55:F55)</f>
        <v>1487.6652</v>
      </c>
      <c r="H55" s="36">
        <f t="shared" si="0"/>
        <v>9289.430894308944</v>
      </c>
    </row>
    <row r="56" spans="3:8" ht="25.5">
      <c r="C56" s="3" t="s">
        <v>44</v>
      </c>
      <c r="D56" s="2">
        <v>30</v>
      </c>
      <c r="E56" s="28">
        <v>1176.8</v>
      </c>
      <c r="F56" s="6">
        <f>E56*0.302</f>
        <v>355.3936</v>
      </c>
      <c r="G56" s="33">
        <f>SUM(E56:F56)</f>
        <v>1532.1936</v>
      </c>
      <c r="H56" s="36">
        <f t="shared" si="0"/>
        <v>13075.555555555555</v>
      </c>
    </row>
    <row r="57" spans="3:8" ht="38.25">
      <c r="C57" s="3" t="s">
        <v>45</v>
      </c>
      <c r="D57" s="2">
        <v>7</v>
      </c>
      <c r="E57" s="28">
        <v>447.3</v>
      </c>
      <c r="F57" s="6">
        <f>E57*0.302</f>
        <v>135.0846</v>
      </c>
      <c r="G57" s="33">
        <f>SUM(E57:F57)</f>
        <v>582.3846</v>
      </c>
      <c r="H57" s="36">
        <f t="shared" si="0"/>
        <v>21300</v>
      </c>
    </row>
    <row r="58" spans="3:8" ht="38.25">
      <c r="C58" s="3" t="s">
        <v>46</v>
      </c>
      <c r="D58" s="2">
        <v>50</v>
      </c>
      <c r="E58" s="28">
        <v>1235.8</v>
      </c>
      <c r="F58" s="6">
        <f>E58*0.302</f>
        <v>373.2116</v>
      </c>
      <c r="G58" s="33">
        <f>SUM(E58:F58)</f>
        <v>1609.0115999999998</v>
      </c>
      <c r="H58" s="36">
        <f t="shared" si="0"/>
        <v>8238.666666666666</v>
      </c>
    </row>
    <row r="59" spans="3:8" ht="12.75">
      <c r="C59" s="23" t="s">
        <v>47</v>
      </c>
      <c r="D59" s="16">
        <f>SUM(D55:D58)</f>
        <v>128</v>
      </c>
      <c r="E59" s="14">
        <f>SUM(E55:E58)</f>
        <v>4002.5</v>
      </c>
      <c r="F59" s="14">
        <f>SUM(F55:F58)</f>
        <v>1208.7549999999999</v>
      </c>
      <c r="G59" s="34">
        <f>SUM(G55:G58)</f>
        <v>5211.254999999999</v>
      </c>
      <c r="H59" s="36">
        <f t="shared" si="0"/>
        <v>10423.177083333334</v>
      </c>
    </row>
    <row r="61" spans="4:5" ht="12.75">
      <c r="D61" s="4"/>
      <c r="E61" s="4"/>
    </row>
    <row r="62" spans="3:5" ht="12.75">
      <c r="C62" t="s">
        <v>48</v>
      </c>
      <c r="E62" t="s">
        <v>64</v>
      </c>
    </row>
    <row r="64" ht="12.75">
      <c r="C64" t="s">
        <v>70</v>
      </c>
    </row>
  </sheetData>
  <mergeCells count="3">
    <mergeCell ref="C2:I4"/>
    <mergeCell ref="C6:I6"/>
    <mergeCell ref="D10:F10"/>
  </mergeCells>
  <printOptions/>
  <pageMargins left="0.16" right="0.22" top="0.19" bottom="0.19" header="0.16" footer="0.17"/>
  <pageSetup fitToHeight="1" fitToWidth="1" horizontalDpi="600" verticalDpi="600" orientation="portrait" paperSize="9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J66"/>
  <sheetViews>
    <sheetView zoomScalePageLayoutView="0" workbookViewId="0" topLeftCell="A54">
      <selection activeCell="A54" sqref="A1:IV16384"/>
    </sheetView>
  </sheetViews>
  <sheetFormatPr defaultColWidth="9.00390625" defaultRowHeight="12.75"/>
  <cols>
    <col min="1" max="1" width="2.25390625" style="0" customWidth="1"/>
    <col min="2" max="2" width="3.875" style="0" customWidth="1"/>
    <col min="3" max="3" width="36.00390625" style="0" customWidth="1"/>
    <col min="4" max="4" width="12.125" style="0" customWidth="1"/>
    <col min="5" max="5" width="15.125" style="0" customWidth="1"/>
    <col min="6" max="6" width="11.875" style="0" customWidth="1"/>
    <col min="7" max="7" width="10.625" style="0" customWidth="1"/>
  </cols>
  <sheetData>
    <row r="2" spans="3:9" ht="12.75">
      <c r="C2" s="37" t="s">
        <v>54</v>
      </c>
      <c r="D2" s="37"/>
      <c r="E2" s="37"/>
      <c r="F2" s="37"/>
      <c r="G2" s="37"/>
      <c r="H2" s="37"/>
      <c r="I2" s="37"/>
    </row>
    <row r="3" spans="3:9" ht="12.75">
      <c r="C3" s="37"/>
      <c r="D3" s="37"/>
      <c r="E3" s="37"/>
      <c r="F3" s="37"/>
      <c r="G3" s="37"/>
      <c r="H3" s="37"/>
      <c r="I3" s="37"/>
    </row>
    <row r="4" spans="3:9" ht="12.75">
      <c r="C4" s="37"/>
      <c r="D4" s="37"/>
      <c r="E4" s="37"/>
      <c r="F4" s="37"/>
      <c r="G4" s="37"/>
      <c r="H4" s="37"/>
      <c r="I4" s="37"/>
    </row>
    <row r="5" spans="3:9" ht="18">
      <c r="C5" s="29"/>
      <c r="D5" s="29"/>
      <c r="E5" s="29"/>
      <c r="F5" s="29"/>
      <c r="G5" s="29"/>
      <c r="H5" s="29"/>
      <c r="I5" s="29"/>
    </row>
    <row r="6" spans="3:10" ht="18">
      <c r="C6" s="38" t="s">
        <v>0</v>
      </c>
      <c r="D6" s="38"/>
      <c r="E6" s="38"/>
      <c r="F6" s="38"/>
      <c r="G6" s="38"/>
      <c r="H6" s="38"/>
      <c r="I6" s="38"/>
      <c r="J6" s="1"/>
    </row>
    <row r="10" spans="2:6" ht="12.75">
      <c r="B10" s="2"/>
      <c r="C10" s="2"/>
      <c r="D10" s="39" t="s">
        <v>55</v>
      </c>
      <c r="E10" s="40"/>
      <c r="F10" s="40"/>
    </row>
    <row r="11" spans="2:7" ht="51">
      <c r="B11" s="2"/>
      <c r="C11" s="2"/>
      <c r="D11" s="3" t="s">
        <v>5</v>
      </c>
      <c r="E11" s="3" t="s">
        <v>7</v>
      </c>
      <c r="F11" s="3" t="s">
        <v>8</v>
      </c>
      <c r="G11" s="5" t="s">
        <v>9</v>
      </c>
    </row>
    <row r="12" spans="2:7" ht="12.75">
      <c r="B12" s="2"/>
      <c r="C12" s="2">
        <v>2</v>
      </c>
      <c r="D12" s="2">
        <v>3</v>
      </c>
      <c r="E12" s="2">
        <v>4</v>
      </c>
      <c r="F12" s="2"/>
      <c r="G12" s="2"/>
    </row>
    <row r="13" spans="2:7" ht="12.75">
      <c r="B13" s="2"/>
      <c r="C13" s="2" t="s">
        <v>1</v>
      </c>
      <c r="D13" s="2">
        <v>6</v>
      </c>
      <c r="E13" s="6">
        <v>1546.4</v>
      </c>
      <c r="F13" s="6">
        <v>460.3</v>
      </c>
      <c r="G13" s="6">
        <f>SUM(E13:F13)</f>
        <v>2006.7</v>
      </c>
    </row>
    <row r="14" spans="2:7" ht="12.75">
      <c r="B14" s="2"/>
      <c r="C14" s="2" t="s">
        <v>2</v>
      </c>
      <c r="D14" s="2">
        <v>2</v>
      </c>
      <c r="E14" s="6">
        <v>406.6</v>
      </c>
      <c r="F14" s="6">
        <v>121.1</v>
      </c>
      <c r="G14" s="6">
        <f>SUM(E14:F14)</f>
        <v>527.7</v>
      </c>
    </row>
    <row r="15" spans="2:7" ht="12.75">
      <c r="B15" s="2"/>
      <c r="C15" s="2" t="s">
        <v>3</v>
      </c>
      <c r="D15" s="2">
        <f>SUM(D13:D14)</f>
        <v>8</v>
      </c>
      <c r="E15" s="6">
        <f>SUM(E13:E14)</f>
        <v>1953</v>
      </c>
      <c r="F15" s="6">
        <f>SUM(F13:F14)</f>
        <v>581.4</v>
      </c>
      <c r="G15" s="6">
        <f>SUM(E15:F15)</f>
        <v>2534.4</v>
      </c>
    </row>
    <row r="16" spans="2:7" ht="12.75">
      <c r="B16" s="2"/>
      <c r="C16" s="2"/>
      <c r="D16" s="2"/>
      <c r="E16" s="6"/>
      <c r="F16" s="6"/>
      <c r="G16" s="6"/>
    </row>
    <row r="17" spans="2:7" ht="12.75">
      <c r="B17" s="2"/>
      <c r="C17" s="2"/>
      <c r="D17" s="2"/>
      <c r="E17" s="6"/>
      <c r="F17" s="6"/>
      <c r="G17" s="6"/>
    </row>
    <row r="18" spans="2:7" ht="30.75" thickBot="1">
      <c r="B18" s="2">
        <v>1</v>
      </c>
      <c r="C18" s="8" t="s">
        <v>36</v>
      </c>
      <c r="D18" s="2">
        <v>38</v>
      </c>
      <c r="E18" s="6">
        <v>7657.4</v>
      </c>
      <c r="F18" s="6">
        <f>E18*0.302</f>
        <v>2312.5348</v>
      </c>
      <c r="G18" s="6">
        <f>SUM(E18:F18)</f>
        <v>9969.934799999999</v>
      </c>
    </row>
    <row r="19" spans="2:7" ht="30.75" thickBot="1">
      <c r="B19" s="2">
        <v>2</v>
      </c>
      <c r="C19" s="8" t="s">
        <v>35</v>
      </c>
      <c r="D19" s="2">
        <v>38</v>
      </c>
      <c r="E19" s="6">
        <v>7133.3</v>
      </c>
      <c r="F19" s="6">
        <f aca="true" t="shared" si="0" ref="F19:F29">E19*0.302</f>
        <v>2154.2566</v>
      </c>
      <c r="G19" s="6">
        <f aca="true" t="shared" si="1" ref="G19:G29">SUM(E19:F19)</f>
        <v>9287.5566</v>
      </c>
    </row>
    <row r="20" spans="2:7" ht="30.75" thickBot="1">
      <c r="B20" s="2">
        <v>3</v>
      </c>
      <c r="C20" s="8" t="s">
        <v>34</v>
      </c>
      <c r="D20" s="2">
        <v>34</v>
      </c>
      <c r="E20" s="6">
        <v>5873.4</v>
      </c>
      <c r="F20" s="6">
        <f t="shared" si="0"/>
        <v>1773.7667999999999</v>
      </c>
      <c r="G20" s="6">
        <f t="shared" si="1"/>
        <v>7647.166799999999</v>
      </c>
    </row>
    <row r="21" spans="2:7" ht="25.5">
      <c r="B21" s="2">
        <v>4</v>
      </c>
      <c r="C21" s="3" t="s">
        <v>37</v>
      </c>
      <c r="D21" s="2">
        <v>48</v>
      </c>
      <c r="E21" s="6">
        <v>9879.9</v>
      </c>
      <c r="F21" s="6">
        <f t="shared" si="0"/>
        <v>2983.7297999999996</v>
      </c>
      <c r="G21" s="6">
        <f t="shared" si="1"/>
        <v>12863.629799999999</v>
      </c>
    </row>
    <row r="22" spans="2:7" ht="30.75" thickBot="1">
      <c r="B22" s="2">
        <v>5</v>
      </c>
      <c r="C22" s="8" t="s">
        <v>33</v>
      </c>
      <c r="D22" s="2">
        <v>14</v>
      </c>
      <c r="E22" s="6">
        <v>2450.9</v>
      </c>
      <c r="F22" s="6">
        <f t="shared" si="0"/>
        <v>740.1718</v>
      </c>
      <c r="G22" s="6">
        <f t="shared" si="1"/>
        <v>3191.0718</v>
      </c>
    </row>
    <row r="23" spans="2:7" ht="30.75" thickBot="1">
      <c r="B23" s="2">
        <v>6</v>
      </c>
      <c r="C23" s="8" t="s">
        <v>29</v>
      </c>
      <c r="D23" s="2">
        <v>13</v>
      </c>
      <c r="E23" s="6">
        <v>1807.4</v>
      </c>
      <c r="F23" s="6">
        <f t="shared" si="0"/>
        <v>545.8348</v>
      </c>
      <c r="G23" s="6">
        <f t="shared" si="1"/>
        <v>2353.2348</v>
      </c>
    </row>
    <row r="24" spans="2:7" ht="30.75" thickBot="1">
      <c r="B24" s="2">
        <v>7</v>
      </c>
      <c r="C24" s="8" t="s">
        <v>31</v>
      </c>
      <c r="D24" s="2">
        <v>20</v>
      </c>
      <c r="E24" s="6">
        <v>3515.5</v>
      </c>
      <c r="F24" s="6">
        <f t="shared" si="0"/>
        <v>1061.681</v>
      </c>
      <c r="G24" s="6">
        <f t="shared" si="1"/>
        <v>4577.1810000000005</v>
      </c>
    </row>
    <row r="25" spans="2:7" ht="30.75" thickBot="1">
      <c r="B25" s="2">
        <v>8</v>
      </c>
      <c r="C25" s="8" t="s">
        <v>32</v>
      </c>
      <c r="D25" s="2">
        <v>15</v>
      </c>
      <c r="E25" s="6">
        <v>2242.9</v>
      </c>
      <c r="F25" s="6">
        <f t="shared" si="0"/>
        <v>677.3558</v>
      </c>
      <c r="G25" s="6">
        <f t="shared" si="1"/>
        <v>2920.2558</v>
      </c>
    </row>
    <row r="26" spans="2:7" ht="30.75" thickBot="1">
      <c r="B26" s="2">
        <v>9</v>
      </c>
      <c r="C26" s="8" t="s">
        <v>30</v>
      </c>
      <c r="D26" s="2">
        <v>21</v>
      </c>
      <c r="E26" s="6">
        <v>2823.5</v>
      </c>
      <c r="F26" s="6">
        <f t="shared" si="0"/>
        <v>852.697</v>
      </c>
      <c r="G26" s="6">
        <f t="shared" si="1"/>
        <v>3676.197</v>
      </c>
    </row>
    <row r="27" spans="2:7" ht="30.75" thickBot="1">
      <c r="B27" s="2">
        <v>10</v>
      </c>
      <c r="C27" s="8" t="s">
        <v>28</v>
      </c>
      <c r="D27" s="2">
        <v>15</v>
      </c>
      <c r="E27" s="6">
        <v>2049</v>
      </c>
      <c r="F27" s="6">
        <f t="shared" si="0"/>
        <v>618.798</v>
      </c>
      <c r="G27" s="6">
        <f t="shared" si="1"/>
        <v>2667.798</v>
      </c>
    </row>
    <row r="28" spans="2:7" ht="30.75" thickBot="1">
      <c r="B28" s="2">
        <v>11</v>
      </c>
      <c r="C28" s="7" t="s">
        <v>26</v>
      </c>
      <c r="D28" s="2">
        <v>10</v>
      </c>
      <c r="E28" s="6">
        <v>1600.9</v>
      </c>
      <c r="F28" s="6">
        <f t="shared" si="0"/>
        <v>483.47180000000003</v>
      </c>
      <c r="G28" s="6">
        <f t="shared" si="1"/>
        <v>2084.3718</v>
      </c>
    </row>
    <row r="29" spans="2:7" ht="30.75" thickBot="1">
      <c r="B29" s="2">
        <v>12</v>
      </c>
      <c r="C29" s="8" t="s">
        <v>27</v>
      </c>
      <c r="D29" s="2">
        <v>17</v>
      </c>
      <c r="E29" s="6">
        <v>2940.6</v>
      </c>
      <c r="F29" s="6">
        <f t="shared" si="0"/>
        <v>888.0612</v>
      </c>
      <c r="G29" s="6">
        <f t="shared" si="1"/>
        <v>3828.6612</v>
      </c>
    </row>
    <row r="30" spans="2:7" ht="12.75">
      <c r="B30" s="2"/>
      <c r="C30" s="15" t="s">
        <v>6</v>
      </c>
      <c r="D30" s="16">
        <f>SUM(D18:D29)</f>
        <v>283</v>
      </c>
      <c r="E30" s="16">
        <f>SUM(E18:E29)</f>
        <v>49974.700000000004</v>
      </c>
      <c r="F30" s="16">
        <f>SUM(F18:F29)</f>
        <v>15092.3594</v>
      </c>
      <c r="G30" s="16">
        <f>SUM(G18:G29)</f>
        <v>65067.0594</v>
      </c>
    </row>
    <row r="31" spans="5:7" ht="13.5" thickBot="1">
      <c r="E31" s="4"/>
      <c r="F31" s="4"/>
      <c r="G31" s="4"/>
    </row>
    <row r="32" spans="2:7" ht="30.75" thickBot="1">
      <c r="B32">
        <v>1</v>
      </c>
      <c r="C32" s="9" t="s">
        <v>10</v>
      </c>
      <c r="D32" s="2">
        <v>35</v>
      </c>
      <c r="E32" s="6">
        <v>9629.1</v>
      </c>
      <c r="F32" s="6">
        <f>E32*0.302</f>
        <v>2907.9882000000002</v>
      </c>
      <c r="G32" s="6">
        <f>SUM(E32:F32)</f>
        <v>12537.0882</v>
      </c>
    </row>
    <row r="33" spans="2:7" ht="30.75" thickBot="1">
      <c r="B33">
        <v>2</v>
      </c>
      <c r="C33" s="10" t="s">
        <v>11</v>
      </c>
      <c r="D33" s="2">
        <v>49</v>
      </c>
      <c r="E33" s="6">
        <v>17219.5</v>
      </c>
      <c r="F33" s="6">
        <f aca="true" t="shared" si="2" ref="F33:F46">E33*0.302</f>
        <v>5200.289</v>
      </c>
      <c r="G33" s="6">
        <f aca="true" t="shared" si="3" ref="G33:G46">SUM(E33:F33)</f>
        <v>22419.789</v>
      </c>
    </row>
    <row r="34" spans="2:7" ht="30.75" thickBot="1">
      <c r="B34">
        <v>3</v>
      </c>
      <c r="C34" s="10" t="s">
        <v>12</v>
      </c>
      <c r="D34" s="2">
        <v>33</v>
      </c>
      <c r="E34" s="6">
        <v>10842.4</v>
      </c>
      <c r="F34" s="6">
        <f t="shared" si="2"/>
        <v>3274.4048</v>
      </c>
      <c r="G34" s="6">
        <f t="shared" si="3"/>
        <v>14116.8048</v>
      </c>
    </row>
    <row r="35" spans="2:7" ht="30.75" thickBot="1">
      <c r="B35">
        <v>4</v>
      </c>
      <c r="C35" s="10" t="s">
        <v>13</v>
      </c>
      <c r="D35" s="2">
        <v>20</v>
      </c>
      <c r="E35" s="6">
        <v>5091.2</v>
      </c>
      <c r="F35" s="6">
        <f t="shared" si="2"/>
        <v>1537.5423999999998</v>
      </c>
      <c r="G35" s="6">
        <f t="shared" si="3"/>
        <v>6628.742399999999</v>
      </c>
    </row>
    <row r="36" spans="2:7" ht="30">
      <c r="B36">
        <v>5</v>
      </c>
      <c r="C36" s="10" t="s">
        <v>14</v>
      </c>
      <c r="D36" s="2">
        <v>19</v>
      </c>
      <c r="E36" s="6">
        <v>6067.9</v>
      </c>
      <c r="F36" s="6">
        <f t="shared" si="2"/>
        <v>1832.5058</v>
      </c>
      <c r="G36" s="6">
        <f t="shared" si="3"/>
        <v>7900.4057999999995</v>
      </c>
    </row>
    <row r="37" spans="2:7" ht="30.75" thickBot="1">
      <c r="B37">
        <v>6</v>
      </c>
      <c r="C37" s="11" t="s">
        <v>15</v>
      </c>
      <c r="D37" s="2">
        <v>14</v>
      </c>
      <c r="E37" s="6">
        <v>3601.1</v>
      </c>
      <c r="F37" s="6">
        <f t="shared" si="2"/>
        <v>1087.5321999999999</v>
      </c>
      <c r="G37" s="6">
        <f t="shared" si="3"/>
        <v>4688.6322</v>
      </c>
    </row>
    <row r="38" spans="2:7" ht="30.75" thickBot="1">
      <c r="B38">
        <v>7</v>
      </c>
      <c r="C38" s="10" t="s">
        <v>16</v>
      </c>
      <c r="D38" s="2">
        <v>17</v>
      </c>
      <c r="E38" s="6">
        <v>4436.2</v>
      </c>
      <c r="F38" s="6">
        <f t="shared" si="2"/>
        <v>1339.7323999999999</v>
      </c>
      <c r="G38" s="6">
        <f t="shared" si="3"/>
        <v>5775.9324</v>
      </c>
    </row>
    <row r="39" spans="2:7" ht="30.75" thickBot="1">
      <c r="B39">
        <v>8</v>
      </c>
      <c r="C39" s="10" t="s">
        <v>17</v>
      </c>
      <c r="D39" s="2">
        <v>13</v>
      </c>
      <c r="E39" s="6">
        <v>2597.9</v>
      </c>
      <c r="F39" s="6">
        <f t="shared" si="2"/>
        <v>784.5658</v>
      </c>
      <c r="G39" s="6">
        <f t="shared" si="3"/>
        <v>3382.4658</v>
      </c>
    </row>
    <row r="40" spans="2:7" ht="45.75" thickBot="1">
      <c r="B40">
        <v>9</v>
      </c>
      <c r="C40" s="10" t="s">
        <v>18</v>
      </c>
      <c r="D40" s="2">
        <v>29</v>
      </c>
      <c r="E40" s="6">
        <v>6095.9</v>
      </c>
      <c r="F40" s="6">
        <f t="shared" si="2"/>
        <v>1840.9617999999998</v>
      </c>
      <c r="G40" s="6">
        <f t="shared" si="3"/>
        <v>7936.8618</v>
      </c>
    </row>
    <row r="41" spans="2:7" ht="30.75" thickBot="1">
      <c r="B41">
        <v>10</v>
      </c>
      <c r="C41" s="10" t="s">
        <v>19</v>
      </c>
      <c r="D41" s="2">
        <v>28</v>
      </c>
      <c r="E41" s="6">
        <v>7015.2</v>
      </c>
      <c r="F41" s="6">
        <f t="shared" si="2"/>
        <v>2118.5904</v>
      </c>
      <c r="G41" s="6">
        <f t="shared" si="3"/>
        <v>9133.7904</v>
      </c>
    </row>
    <row r="42" spans="2:7" ht="30.75" thickBot="1">
      <c r="B42">
        <v>11</v>
      </c>
      <c r="C42" s="10" t="s">
        <v>20</v>
      </c>
      <c r="D42" s="2">
        <v>19</v>
      </c>
      <c r="E42" s="6">
        <v>4322.4</v>
      </c>
      <c r="F42" s="6">
        <f t="shared" si="2"/>
        <v>1305.3647999999998</v>
      </c>
      <c r="G42" s="6">
        <f t="shared" si="3"/>
        <v>5627.764799999999</v>
      </c>
    </row>
    <row r="43" spans="2:7" ht="30.75" thickBot="1">
      <c r="B43">
        <v>12</v>
      </c>
      <c r="C43" s="10" t="s">
        <v>21</v>
      </c>
      <c r="D43" s="2">
        <v>22</v>
      </c>
      <c r="E43" s="6">
        <v>4950.9</v>
      </c>
      <c r="F43" s="6">
        <f t="shared" si="2"/>
        <v>1495.1717999999998</v>
      </c>
      <c r="G43" s="6">
        <f t="shared" si="3"/>
        <v>6446.0718</v>
      </c>
    </row>
    <row r="44" spans="2:7" ht="30.75" thickBot="1">
      <c r="B44">
        <v>13</v>
      </c>
      <c r="C44" s="10" t="s">
        <v>22</v>
      </c>
      <c r="D44" s="2">
        <v>15</v>
      </c>
      <c r="E44" s="6">
        <v>3697.7</v>
      </c>
      <c r="F44" s="6">
        <f t="shared" si="2"/>
        <v>1116.7053999999998</v>
      </c>
      <c r="G44" s="6">
        <f t="shared" si="3"/>
        <v>4814.4054</v>
      </c>
    </row>
    <row r="45" spans="2:7" ht="30">
      <c r="B45">
        <v>14</v>
      </c>
      <c r="C45" s="10" t="s">
        <v>23</v>
      </c>
      <c r="D45" s="2">
        <v>22</v>
      </c>
      <c r="E45" s="6">
        <v>5081</v>
      </c>
      <c r="F45" s="6">
        <f t="shared" si="2"/>
        <v>1534.462</v>
      </c>
      <c r="G45" s="6">
        <f t="shared" si="3"/>
        <v>6615.4619999999995</v>
      </c>
    </row>
    <row r="46" spans="2:7" ht="30">
      <c r="B46">
        <v>15</v>
      </c>
      <c r="C46" s="12" t="s">
        <v>24</v>
      </c>
      <c r="D46" s="2">
        <v>14</v>
      </c>
      <c r="E46" s="6">
        <v>6139.3</v>
      </c>
      <c r="F46" s="6">
        <f t="shared" si="2"/>
        <v>1854.0686</v>
      </c>
      <c r="G46" s="6">
        <f t="shared" si="3"/>
        <v>7993.3686</v>
      </c>
    </row>
    <row r="47" spans="3:7" ht="14.25">
      <c r="C47" s="13" t="s">
        <v>38</v>
      </c>
      <c r="D47" s="14">
        <f>SUM(D32:D46)</f>
        <v>349</v>
      </c>
      <c r="E47" s="14">
        <f>SUM(E32:E46)</f>
        <v>96787.69999999998</v>
      </c>
      <c r="F47" s="14">
        <f>SUM(F32:F46)</f>
        <v>29229.8854</v>
      </c>
      <c r="G47" s="14">
        <f>SUM(G32:G46)</f>
        <v>126017.58540000003</v>
      </c>
    </row>
    <row r="48" spans="5:7" ht="12.75">
      <c r="E48" s="4"/>
      <c r="F48" s="4"/>
      <c r="G48" s="4"/>
    </row>
    <row r="49" spans="3:7" ht="30.75" thickBot="1">
      <c r="C49" s="17" t="s">
        <v>40</v>
      </c>
      <c r="D49" s="2">
        <v>35</v>
      </c>
      <c r="E49" s="24">
        <v>8394.4</v>
      </c>
      <c r="F49" s="6">
        <f>E49*0.302</f>
        <v>2535.1088</v>
      </c>
      <c r="G49" s="6">
        <f>SUM(E49:F49)</f>
        <v>10929.5088</v>
      </c>
    </row>
    <row r="50" spans="3:7" ht="30">
      <c r="C50" s="20" t="s">
        <v>39</v>
      </c>
      <c r="D50" s="2">
        <v>34</v>
      </c>
      <c r="E50" s="24">
        <v>6551.1</v>
      </c>
      <c r="F50" s="6">
        <f>E50*0.302</f>
        <v>1978.4322</v>
      </c>
      <c r="G50" s="6">
        <f>SUM(E50:F50)</f>
        <v>8529.5322</v>
      </c>
    </row>
    <row r="51" spans="3:7" ht="14.25">
      <c r="C51" s="21" t="s">
        <v>41</v>
      </c>
      <c r="D51" s="16">
        <f>SUM(D49:D50)</f>
        <v>69</v>
      </c>
      <c r="E51" s="25">
        <f>SUM(E49:E50)</f>
        <v>14945.5</v>
      </c>
      <c r="F51" s="16">
        <f>SUM(F49:F50)</f>
        <v>4513.541</v>
      </c>
      <c r="G51" s="16">
        <f>SUM(G49:G50)</f>
        <v>19459.040999999997</v>
      </c>
    </row>
    <row r="52" spans="3:7" ht="14.25">
      <c r="C52" s="19"/>
      <c r="D52" s="18"/>
      <c r="E52" s="26"/>
      <c r="F52" s="18"/>
      <c r="G52" s="18"/>
    </row>
    <row r="53" spans="3:7" ht="60">
      <c r="C53" s="22" t="s">
        <v>42</v>
      </c>
      <c r="D53" s="16">
        <v>46</v>
      </c>
      <c r="E53" s="27">
        <v>8383.2</v>
      </c>
      <c r="F53" s="14">
        <f>E53*0.302</f>
        <v>2531.7264</v>
      </c>
      <c r="G53" s="14">
        <f>SUM(E53:F53)</f>
        <v>10914.9264</v>
      </c>
    </row>
    <row r="54" spans="3:7" ht="14.25">
      <c r="C54" s="19"/>
      <c r="D54" s="18"/>
      <c r="E54" s="26"/>
      <c r="F54" s="18"/>
      <c r="G54" s="18"/>
    </row>
    <row r="55" spans="3:7" ht="90">
      <c r="C55" s="22" t="s">
        <v>43</v>
      </c>
      <c r="D55" s="16">
        <v>60</v>
      </c>
      <c r="E55" s="27">
        <v>11737</v>
      </c>
      <c r="F55" s="14">
        <f>E55*0.302</f>
        <v>3544.574</v>
      </c>
      <c r="G55" s="14">
        <f>SUM(E55:F55)</f>
        <v>15281.574</v>
      </c>
    </row>
    <row r="56" spans="3:7" ht="14.25">
      <c r="C56" s="19"/>
      <c r="D56" s="18"/>
      <c r="E56" s="26"/>
      <c r="F56" s="18"/>
      <c r="G56" s="18"/>
    </row>
    <row r="57" spans="3:7" ht="30">
      <c r="C57" s="22" t="s">
        <v>25</v>
      </c>
      <c r="D57" s="2">
        <v>42</v>
      </c>
      <c r="E57" s="24">
        <v>4251.3</v>
      </c>
      <c r="F57" s="6">
        <f>E57*0.302</f>
        <v>1283.8926</v>
      </c>
      <c r="G57" s="6">
        <f>SUM(E57:F57)</f>
        <v>5535.1926</v>
      </c>
    </row>
    <row r="58" spans="3:7" ht="38.25">
      <c r="C58" s="3" t="s">
        <v>44</v>
      </c>
      <c r="D58" s="2">
        <v>31</v>
      </c>
      <c r="E58" s="28">
        <v>4755.4</v>
      </c>
      <c r="F58" s="6">
        <f>E58*0.302</f>
        <v>1436.1308</v>
      </c>
      <c r="G58" s="6">
        <f>SUM(E58:F58)</f>
        <v>6191.5307999999995</v>
      </c>
    </row>
    <row r="59" spans="3:7" ht="38.25">
      <c r="C59" s="3" t="s">
        <v>45</v>
      </c>
      <c r="D59" s="2">
        <v>6</v>
      </c>
      <c r="E59" s="28">
        <v>1370.5</v>
      </c>
      <c r="F59" s="6">
        <f>E59*0.302</f>
        <v>413.89099999999996</v>
      </c>
      <c r="G59" s="6">
        <f>SUM(E59:F59)</f>
        <v>1784.391</v>
      </c>
    </row>
    <row r="60" spans="3:7" ht="51">
      <c r="C60" s="3" t="s">
        <v>46</v>
      </c>
      <c r="D60" s="2">
        <v>52</v>
      </c>
      <c r="E60" s="28">
        <v>5463.3</v>
      </c>
      <c r="F60" s="6">
        <f>E60*0.302</f>
        <v>1649.9166</v>
      </c>
      <c r="G60" s="6">
        <f>SUM(E60:F60)</f>
        <v>7113.2166</v>
      </c>
    </row>
    <row r="61" spans="3:7" ht="12.75">
      <c r="C61" s="23" t="s">
        <v>47</v>
      </c>
      <c r="D61" s="16">
        <f>SUM(D57:D60)</f>
        <v>131</v>
      </c>
      <c r="E61" s="14">
        <f>SUM(E57:E60)</f>
        <v>15840.5</v>
      </c>
      <c r="F61" s="14">
        <f>SUM(F57:F60)</f>
        <v>4783.831</v>
      </c>
      <c r="G61" s="14">
        <f>SUM(G57:G60)</f>
        <v>20624.331</v>
      </c>
    </row>
    <row r="63" spans="4:5" ht="12.75">
      <c r="D63" s="4"/>
      <c r="E63" s="4"/>
    </row>
    <row r="64" spans="3:5" ht="12.75">
      <c r="C64" t="s">
        <v>48</v>
      </c>
      <c r="E64" t="s">
        <v>49</v>
      </c>
    </row>
    <row r="66" ht="12.75">
      <c r="C66" t="s">
        <v>50</v>
      </c>
    </row>
  </sheetData>
  <sheetProtection/>
  <mergeCells count="3">
    <mergeCell ref="C2:I4"/>
    <mergeCell ref="C6:I6"/>
    <mergeCell ref="D10:F10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J66"/>
  <sheetViews>
    <sheetView zoomScalePageLayoutView="0" workbookViewId="0" topLeftCell="A43">
      <selection activeCell="D21" sqref="D21"/>
    </sheetView>
  </sheetViews>
  <sheetFormatPr defaultColWidth="9.00390625" defaultRowHeight="12.75"/>
  <cols>
    <col min="1" max="1" width="2.25390625" style="0" customWidth="1"/>
    <col min="2" max="2" width="3.875" style="0" customWidth="1"/>
    <col min="3" max="3" width="36.00390625" style="0" customWidth="1"/>
    <col min="4" max="4" width="12.125" style="0" customWidth="1"/>
    <col min="5" max="5" width="15.125" style="0" customWidth="1"/>
    <col min="6" max="6" width="11.875" style="0" customWidth="1"/>
    <col min="7" max="7" width="10.625" style="0" customWidth="1"/>
  </cols>
  <sheetData>
    <row r="2" spans="3:9" ht="12.75">
      <c r="C2" s="37" t="s">
        <v>54</v>
      </c>
      <c r="D2" s="37"/>
      <c r="E2" s="37"/>
      <c r="F2" s="37"/>
      <c r="G2" s="37"/>
      <c r="H2" s="37"/>
      <c r="I2" s="37"/>
    </row>
    <row r="3" spans="3:9" ht="12.75">
      <c r="C3" s="37"/>
      <c r="D3" s="37"/>
      <c r="E3" s="37"/>
      <c r="F3" s="37"/>
      <c r="G3" s="37"/>
      <c r="H3" s="37"/>
      <c r="I3" s="37"/>
    </row>
    <row r="4" spans="3:9" ht="12.75">
      <c r="C4" s="37"/>
      <c r="D4" s="37"/>
      <c r="E4" s="37"/>
      <c r="F4" s="37"/>
      <c r="G4" s="37"/>
      <c r="H4" s="37"/>
      <c r="I4" s="37"/>
    </row>
    <row r="5" spans="3:9" ht="18">
      <c r="C5" s="29"/>
      <c r="D5" s="29"/>
      <c r="E5" s="29"/>
      <c r="F5" s="29"/>
      <c r="G5" s="29"/>
      <c r="H5" s="29"/>
      <c r="I5" s="29"/>
    </row>
    <row r="6" spans="3:10" ht="18">
      <c r="C6" s="38" t="s">
        <v>0</v>
      </c>
      <c r="D6" s="38"/>
      <c r="E6" s="38"/>
      <c r="F6" s="38"/>
      <c r="G6" s="38"/>
      <c r="H6" s="38"/>
      <c r="I6" s="38"/>
      <c r="J6" s="1"/>
    </row>
    <row r="10" spans="2:6" ht="12.75">
      <c r="B10" s="2"/>
      <c r="C10" s="2"/>
      <c r="D10" s="39" t="s">
        <v>53</v>
      </c>
      <c r="E10" s="40"/>
      <c r="F10" s="40"/>
    </row>
    <row r="11" spans="2:7" ht="51">
      <c r="B11" s="2"/>
      <c r="C11" s="2"/>
      <c r="D11" s="3" t="s">
        <v>5</v>
      </c>
      <c r="E11" s="3" t="s">
        <v>7</v>
      </c>
      <c r="F11" s="3" t="s">
        <v>8</v>
      </c>
      <c r="G11" s="5" t="s">
        <v>9</v>
      </c>
    </row>
    <row r="12" spans="2:7" ht="12.75">
      <c r="B12" s="2"/>
      <c r="C12" s="2">
        <v>2</v>
      </c>
      <c r="D12" s="2">
        <v>3</v>
      </c>
      <c r="E12" s="2">
        <v>4</v>
      </c>
      <c r="F12" s="2"/>
      <c r="G12" s="2"/>
    </row>
    <row r="13" spans="2:7" ht="12.75">
      <c r="B13" s="2"/>
      <c r="C13" s="2" t="s">
        <v>1</v>
      </c>
      <c r="D13" s="2">
        <v>6</v>
      </c>
      <c r="E13" s="6">
        <v>1154.9</v>
      </c>
      <c r="F13" s="6">
        <v>343.9</v>
      </c>
      <c r="G13" s="6">
        <f>SUM(E13:F13)</f>
        <v>1498.8000000000002</v>
      </c>
    </row>
    <row r="14" spans="2:7" ht="12.75">
      <c r="B14" s="2"/>
      <c r="C14" s="2" t="s">
        <v>2</v>
      </c>
      <c r="D14" s="2">
        <v>2</v>
      </c>
      <c r="E14" s="6">
        <v>326.5</v>
      </c>
      <c r="F14" s="6">
        <v>96.9</v>
      </c>
      <c r="G14" s="6">
        <f>SUM(E14:F14)</f>
        <v>423.4</v>
      </c>
    </row>
    <row r="15" spans="2:7" ht="12.75">
      <c r="B15" s="2"/>
      <c r="C15" s="2" t="s">
        <v>3</v>
      </c>
      <c r="D15" s="2">
        <f>SUM(D13:D14)</f>
        <v>8</v>
      </c>
      <c r="E15" s="6">
        <f>SUM(E13:E14)</f>
        <v>1481.4</v>
      </c>
      <c r="F15" s="6">
        <f>SUM(F13:F14)</f>
        <v>440.79999999999995</v>
      </c>
      <c r="G15" s="6">
        <f>SUM(E15:F15)</f>
        <v>1922.2</v>
      </c>
    </row>
    <row r="16" spans="2:7" ht="12.75">
      <c r="B16" s="2"/>
      <c r="C16" s="2"/>
      <c r="D16" s="2"/>
      <c r="E16" s="6"/>
      <c r="F16" s="6"/>
      <c r="G16" s="6"/>
    </row>
    <row r="17" spans="2:7" ht="12.75">
      <c r="B17" s="2"/>
      <c r="C17" s="2"/>
      <c r="D17" s="2"/>
      <c r="E17" s="6"/>
      <c r="F17" s="6"/>
      <c r="G17" s="6"/>
    </row>
    <row r="18" spans="2:7" ht="30.75" thickBot="1">
      <c r="B18" s="2">
        <v>1</v>
      </c>
      <c r="C18" s="8" t="s">
        <v>36</v>
      </c>
      <c r="D18" s="2">
        <v>38</v>
      </c>
      <c r="E18" s="6">
        <v>5722.1</v>
      </c>
      <c r="F18" s="6">
        <f>E18*0.302</f>
        <v>1728.0742</v>
      </c>
      <c r="G18" s="6">
        <f>SUM(E18:F18)</f>
        <v>7450.1742</v>
      </c>
    </row>
    <row r="19" spans="2:7" ht="30.75" thickBot="1">
      <c r="B19" s="2">
        <v>2</v>
      </c>
      <c r="C19" s="8" t="s">
        <v>35</v>
      </c>
      <c r="D19" s="2">
        <v>39</v>
      </c>
      <c r="E19" s="6">
        <v>5317.9</v>
      </c>
      <c r="F19" s="6">
        <f aca="true" t="shared" si="0" ref="F19:F29">E19*0.302</f>
        <v>1606.0058</v>
      </c>
      <c r="G19" s="6">
        <f aca="true" t="shared" si="1" ref="G19:G29">SUM(E19:F19)</f>
        <v>6923.9057999999995</v>
      </c>
    </row>
    <row r="20" spans="2:7" ht="30.75" thickBot="1">
      <c r="B20" s="2">
        <v>3</v>
      </c>
      <c r="C20" s="8" t="s">
        <v>34</v>
      </c>
      <c r="D20" s="2">
        <v>34</v>
      </c>
      <c r="E20" s="6">
        <v>4339.7</v>
      </c>
      <c r="F20" s="6">
        <f t="shared" si="0"/>
        <v>1310.5893999999998</v>
      </c>
      <c r="G20" s="6">
        <f t="shared" si="1"/>
        <v>5650.2894</v>
      </c>
    </row>
    <row r="21" spans="2:7" ht="25.5">
      <c r="B21" s="2">
        <v>4</v>
      </c>
      <c r="C21" s="3" t="s">
        <v>37</v>
      </c>
      <c r="D21" s="2">
        <v>48</v>
      </c>
      <c r="E21" s="6">
        <v>7367.1</v>
      </c>
      <c r="F21" s="6">
        <f t="shared" si="0"/>
        <v>2224.8642</v>
      </c>
      <c r="G21" s="6">
        <f t="shared" si="1"/>
        <v>9591.9642</v>
      </c>
    </row>
    <row r="22" spans="2:7" ht="30.75" thickBot="1">
      <c r="B22" s="2">
        <v>5</v>
      </c>
      <c r="C22" s="8" t="s">
        <v>33</v>
      </c>
      <c r="D22" s="2">
        <v>14</v>
      </c>
      <c r="E22" s="6">
        <v>1823.9</v>
      </c>
      <c r="F22" s="6">
        <f t="shared" si="0"/>
        <v>550.8178</v>
      </c>
      <c r="G22" s="6">
        <f t="shared" si="1"/>
        <v>2374.7178000000004</v>
      </c>
    </row>
    <row r="23" spans="2:7" ht="30.75" thickBot="1">
      <c r="B23" s="2">
        <v>6</v>
      </c>
      <c r="C23" s="8" t="s">
        <v>29</v>
      </c>
      <c r="D23" s="2">
        <v>14</v>
      </c>
      <c r="E23" s="6">
        <v>1391</v>
      </c>
      <c r="F23" s="6">
        <f t="shared" si="0"/>
        <v>420.082</v>
      </c>
      <c r="G23" s="6">
        <f t="shared" si="1"/>
        <v>1811.0819999999999</v>
      </c>
    </row>
    <row r="24" spans="2:7" ht="30.75" thickBot="1">
      <c r="B24" s="2">
        <v>7</v>
      </c>
      <c r="C24" s="8" t="s">
        <v>31</v>
      </c>
      <c r="D24" s="2">
        <v>20</v>
      </c>
      <c r="E24" s="6">
        <v>2605.1</v>
      </c>
      <c r="F24" s="6">
        <f t="shared" si="0"/>
        <v>786.7402</v>
      </c>
      <c r="G24" s="6">
        <f t="shared" si="1"/>
        <v>3391.8401999999996</v>
      </c>
    </row>
    <row r="25" spans="2:7" ht="30.75" thickBot="1">
      <c r="B25" s="2">
        <v>8</v>
      </c>
      <c r="C25" s="8" t="s">
        <v>32</v>
      </c>
      <c r="D25" s="2">
        <v>15</v>
      </c>
      <c r="E25" s="6">
        <v>1701.2</v>
      </c>
      <c r="F25" s="6">
        <f t="shared" si="0"/>
        <v>513.7624</v>
      </c>
      <c r="G25" s="6">
        <f t="shared" si="1"/>
        <v>2214.9624</v>
      </c>
    </row>
    <row r="26" spans="2:7" ht="30.75" thickBot="1">
      <c r="B26" s="2">
        <v>9</v>
      </c>
      <c r="C26" s="8" t="s">
        <v>30</v>
      </c>
      <c r="D26" s="2">
        <v>22</v>
      </c>
      <c r="E26" s="6">
        <v>2100.6</v>
      </c>
      <c r="F26" s="6">
        <f t="shared" si="0"/>
        <v>634.3811999999999</v>
      </c>
      <c r="G26" s="6">
        <f t="shared" si="1"/>
        <v>2734.9811999999997</v>
      </c>
    </row>
    <row r="27" spans="2:7" ht="30.75" thickBot="1">
      <c r="B27" s="2">
        <v>10</v>
      </c>
      <c r="C27" s="8" t="s">
        <v>28</v>
      </c>
      <c r="D27" s="2">
        <v>15</v>
      </c>
      <c r="E27" s="6">
        <v>1496</v>
      </c>
      <c r="F27" s="6">
        <f t="shared" si="0"/>
        <v>451.792</v>
      </c>
      <c r="G27" s="6">
        <f t="shared" si="1"/>
        <v>1947.792</v>
      </c>
    </row>
    <row r="28" spans="2:7" ht="30.75" thickBot="1">
      <c r="B28" s="2">
        <v>11</v>
      </c>
      <c r="C28" s="7" t="s">
        <v>26</v>
      </c>
      <c r="D28" s="2">
        <v>10</v>
      </c>
      <c r="E28" s="6">
        <v>1188.8</v>
      </c>
      <c r="F28" s="6">
        <f t="shared" si="0"/>
        <v>359.01759999999996</v>
      </c>
      <c r="G28" s="6">
        <f t="shared" si="1"/>
        <v>1547.8175999999999</v>
      </c>
    </row>
    <row r="29" spans="2:7" ht="30.75" thickBot="1">
      <c r="B29" s="2">
        <v>12</v>
      </c>
      <c r="C29" s="8" t="s">
        <v>27</v>
      </c>
      <c r="D29" s="2">
        <v>18</v>
      </c>
      <c r="E29" s="6">
        <v>2211.7</v>
      </c>
      <c r="F29" s="6">
        <f t="shared" si="0"/>
        <v>667.9333999999999</v>
      </c>
      <c r="G29" s="6">
        <f t="shared" si="1"/>
        <v>2879.6333999999997</v>
      </c>
    </row>
    <row r="30" spans="2:7" ht="12.75">
      <c r="B30" s="2"/>
      <c r="C30" s="15" t="s">
        <v>6</v>
      </c>
      <c r="D30" s="16">
        <f>SUM(D18:D29)</f>
        <v>287</v>
      </c>
      <c r="E30" s="16">
        <f>SUM(E18:E29)</f>
        <v>37265.100000000006</v>
      </c>
      <c r="F30" s="16">
        <f>SUM(F18:F29)</f>
        <v>11254.060199999998</v>
      </c>
      <c r="G30" s="16">
        <f>SUM(G18:G29)</f>
        <v>48519.1602</v>
      </c>
    </row>
    <row r="31" spans="5:7" ht="13.5" thickBot="1">
      <c r="E31" s="4"/>
      <c r="F31" s="4"/>
      <c r="G31" s="4"/>
    </row>
    <row r="32" spans="2:7" ht="30.75" thickBot="1">
      <c r="B32">
        <v>1</v>
      </c>
      <c r="C32" s="9" t="s">
        <v>10</v>
      </c>
      <c r="D32" s="2">
        <v>37</v>
      </c>
      <c r="E32" s="6">
        <v>7561.7</v>
      </c>
      <c r="F32" s="6">
        <f>E32*0.302</f>
        <v>2283.6333999999997</v>
      </c>
      <c r="G32" s="6">
        <f>SUM(E32:F32)</f>
        <v>9845.3334</v>
      </c>
    </row>
    <row r="33" spans="2:7" ht="30.75" thickBot="1">
      <c r="B33">
        <v>2</v>
      </c>
      <c r="C33" s="10" t="s">
        <v>11</v>
      </c>
      <c r="D33" s="2">
        <v>49</v>
      </c>
      <c r="E33" s="6">
        <v>12971</v>
      </c>
      <c r="F33" s="6">
        <f aca="true" t="shared" si="2" ref="F33:F46">E33*0.302</f>
        <v>3917.2419999999997</v>
      </c>
      <c r="G33" s="6">
        <f aca="true" t="shared" si="3" ref="G33:G46">SUM(E33:F33)</f>
        <v>16888.242</v>
      </c>
    </row>
    <row r="34" spans="2:7" ht="30.75" thickBot="1">
      <c r="B34">
        <v>3</v>
      </c>
      <c r="C34" s="10" t="s">
        <v>12</v>
      </c>
      <c r="D34" s="2">
        <v>33</v>
      </c>
      <c r="E34" s="6">
        <v>8145.3</v>
      </c>
      <c r="F34" s="6">
        <f t="shared" si="2"/>
        <v>2459.8806</v>
      </c>
      <c r="G34" s="6">
        <f t="shared" si="3"/>
        <v>10605.1806</v>
      </c>
    </row>
    <row r="35" spans="2:7" ht="30.75" thickBot="1">
      <c r="B35">
        <v>4</v>
      </c>
      <c r="C35" s="10" t="s">
        <v>13</v>
      </c>
      <c r="D35" s="2">
        <v>20</v>
      </c>
      <c r="E35" s="6">
        <v>3800.4</v>
      </c>
      <c r="F35" s="6">
        <f t="shared" si="2"/>
        <v>1147.7208</v>
      </c>
      <c r="G35" s="6">
        <f t="shared" si="3"/>
        <v>4948.120800000001</v>
      </c>
    </row>
    <row r="36" spans="2:7" ht="30">
      <c r="B36">
        <v>5</v>
      </c>
      <c r="C36" s="10" t="s">
        <v>14</v>
      </c>
      <c r="D36" s="2">
        <v>19</v>
      </c>
      <c r="E36" s="6">
        <v>4554.7</v>
      </c>
      <c r="F36" s="6">
        <f t="shared" si="2"/>
        <v>1375.5194</v>
      </c>
      <c r="G36" s="6">
        <f t="shared" si="3"/>
        <v>5930.2194</v>
      </c>
    </row>
    <row r="37" spans="2:7" ht="30.75" thickBot="1">
      <c r="B37">
        <v>6</v>
      </c>
      <c r="C37" s="11" t="s">
        <v>15</v>
      </c>
      <c r="D37" s="2">
        <v>14</v>
      </c>
      <c r="E37" s="6">
        <v>2692.2</v>
      </c>
      <c r="F37" s="6">
        <f t="shared" si="2"/>
        <v>813.0443999999999</v>
      </c>
      <c r="G37" s="6">
        <f t="shared" si="3"/>
        <v>3505.2443999999996</v>
      </c>
    </row>
    <row r="38" spans="2:7" ht="30.75" thickBot="1">
      <c r="B38">
        <v>7</v>
      </c>
      <c r="C38" s="10" t="s">
        <v>16</v>
      </c>
      <c r="D38" s="2">
        <v>17</v>
      </c>
      <c r="E38" s="6">
        <v>3307.9</v>
      </c>
      <c r="F38" s="6">
        <f t="shared" si="2"/>
        <v>998.9858</v>
      </c>
      <c r="G38" s="6">
        <f t="shared" si="3"/>
        <v>4306.8858</v>
      </c>
    </row>
    <row r="39" spans="2:7" ht="30.75" thickBot="1">
      <c r="B39">
        <v>8</v>
      </c>
      <c r="C39" s="10" t="s">
        <v>17</v>
      </c>
      <c r="D39" s="2">
        <v>13</v>
      </c>
      <c r="E39" s="6">
        <v>1962.8</v>
      </c>
      <c r="F39" s="6">
        <f t="shared" si="2"/>
        <v>592.7656</v>
      </c>
      <c r="G39" s="6">
        <f t="shared" si="3"/>
        <v>2555.5656</v>
      </c>
    </row>
    <row r="40" spans="2:7" ht="45.75" thickBot="1">
      <c r="B40">
        <v>9</v>
      </c>
      <c r="C40" s="10" t="s">
        <v>18</v>
      </c>
      <c r="D40" s="2">
        <v>30</v>
      </c>
      <c r="E40" s="6">
        <v>4495.2</v>
      </c>
      <c r="F40" s="6">
        <f t="shared" si="2"/>
        <v>1357.5503999999999</v>
      </c>
      <c r="G40" s="6">
        <f t="shared" si="3"/>
        <v>5852.7504</v>
      </c>
    </row>
    <row r="41" spans="2:7" ht="30.75" thickBot="1">
      <c r="B41">
        <v>10</v>
      </c>
      <c r="C41" s="10" t="s">
        <v>19</v>
      </c>
      <c r="D41" s="2">
        <v>28</v>
      </c>
      <c r="E41" s="6">
        <v>5635.3</v>
      </c>
      <c r="F41" s="6">
        <f t="shared" si="2"/>
        <v>1701.8606</v>
      </c>
      <c r="G41" s="6">
        <f t="shared" si="3"/>
        <v>7337.1606</v>
      </c>
    </row>
    <row r="42" spans="2:7" ht="30.75" thickBot="1">
      <c r="B42">
        <v>11</v>
      </c>
      <c r="C42" s="10" t="s">
        <v>20</v>
      </c>
      <c r="D42" s="2">
        <v>19</v>
      </c>
      <c r="E42" s="6">
        <v>3258.4</v>
      </c>
      <c r="F42" s="6">
        <f t="shared" si="2"/>
        <v>984.0368</v>
      </c>
      <c r="G42" s="6">
        <f t="shared" si="3"/>
        <v>4242.4368</v>
      </c>
    </row>
    <row r="43" spans="2:7" ht="30.75" thickBot="1">
      <c r="B43">
        <v>12</v>
      </c>
      <c r="C43" s="10" t="s">
        <v>21</v>
      </c>
      <c r="D43" s="2">
        <v>22</v>
      </c>
      <c r="E43" s="6">
        <v>3668</v>
      </c>
      <c r="F43" s="6">
        <f t="shared" si="2"/>
        <v>1107.7359999999999</v>
      </c>
      <c r="G43" s="6">
        <f t="shared" si="3"/>
        <v>4775.736</v>
      </c>
    </row>
    <row r="44" spans="2:7" ht="30.75" thickBot="1">
      <c r="B44">
        <v>13</v>
      </c>
      <c r="C44" s="10" t="s">
        <v>22</v>
      </c>
      <c r="D44" s="2">
        <v>15</v>
      </c>
      <c r="E44" s="6">
        <v>2777.8</v>
      </c>
      <c r="F44" s="6">
        <f t="shared" si="2"/>
        <v>838.8956000000001</v>
      </c>
      <c r="G44" s="6">
        <f t="shared" si="3"/>
        <v>3616.6956</v>
      </c>
    </row>
    <row r="45" spans="2:7" ht="30">
      <c r="B45">
        <v>14</v>
      </c>
      <c r="C45" s="10" t="s">
        <v>23</v>
      </c>
      <c r="D45" s="2">
        <v>22</v>
      </c>
      <c r="E45" s="6">
        <v>3741.2</v>
      </c>
      <c r="F45" s="6">
        <f t="shared" si="2"/>
        <v>1129.8424</v>
      </c>
      <c r="G45" s="6">
        <f t="shared" si="3"/>
        <v>4871.0424</v>
      </c>
    </row>
    <row r="46" spans="2:7" ht="30">
      <c r="B46">
        <v>15</v>
      </c>
      <c r="C46" s="12" t="s">
        <v>24</v>
      </c>
      <c r="D46" s="2">
        <v>14</v>
      </c>
      <c r="E46" s="6">
        <v>4564.5</v>
      </c>
      <c r="F46" s="6">
        <f t="shared" si="2"/>
        <v>1378.479</v>
      </c>
      <c r="G46" s="6">
        <f t="shared" si="3"/>
        <v>5942.979</v>
      </c>
    </row>
    <row r="47" spans="3:7" ht="14.25">
      <c r="C47" s="13" t="s">
        <v>38</v>
      </c>
      <c r="D47" s="14">
        <f>SUM(D32:D46)</f>
        <v>352</v>
      </c>
      <c r="E47" s="14">
        <f>SUM(E32:E46)</f>
        <v>73136.40000000001</v>
      </c>
      <c r="F47" s="14">
        <f>SUM(F32:F46)</f>
        <v>22087.192800000004</v>
      </c>
      <c r="G47" s="14">
        <f>SUM(G32:G46)</f>
        <v>95223.59280000001</v>
      </c>
    </row>
    <row r="48" spans="5:7" ht="12.75">
      <c r="E48" s="4"/>
      <c r="F48" s="4"/>
      <c r="G48" s="4"/>
    </row>
    <row r="49" spans="3:7" ht="30.75" thickBot="1">
      <c r="C49" s="17" t="s">
        <v>40</v>
      </c>
      <c r="D49" s="2">
        <v>35</v>
      </c>
      <c r="E49" s="24">
        <v>6272.8</v>
      </c>
      <c r="F49" s="6">
        <f>E49*0.302</f>
        <v>1894.3856</v>
      </c>
      <c r="G49" s="6">
        <f>SUM(E49:F49)</f>
        <v>8167.185600000001</v>
      </c>
    </row>
    <row r="50" spans="3:7" ht="30">
      <c r="C50" s="20" t="s">
        <v>39</v>
      </c>
      <c r="D50" s="2">
        <v>34</v>
      </c>
      <c r="E50" s="24">
        <v>4900.9</v>
      </c>
      <c r="F50" s="6">
        <f>E50*0.302</f>
        <v>1480.0718</v>
      </c>
      <c r="G50" s="6">
        <f>SUM(E50:F50)</f>
        <v>6380.971799999999</v>
      </c>
    </row>
    <row r="51" spans="3:7" ht="14.25">
      <c r="C51" s="21" t="s">
        <v>41</v>
      </c>
      <c r="D51" s="16">
        <f>SUM(D49:D50)</f>
        <v>69</v>
      </c>
      <c r="E51" s="25">
        <f>SUM(E49:E50)</f>
        <v>11173.7</v>
      </c>
      <c r="F51" s="16">
        <f>SUM(F49:F50)</f>
        <v>3374.4574000000002</v>
      </c>
      <c r="G51" s="16">
        <f>SUM(G49:G50)</f>
        <v>14548.1574</v>
      </c>
    </row>
    <row r="52" spans="3:7" ht="14.25">
      <c r="C52" s="19"/>
      <c r="D52" s="18"/>
      <c r="E52" s="26"/>
      <c r="F52" s="18"/>
      <c r="G52" s="18"/>
    </row>
    <row r="53" spans="3:7" ht="60">
      <c r="C53" s="22" t="s">
        <v>42</v>
      </c>
      <c r="D53" s="16">
        <v>46</v>
      </c>
      <c r="E53" s="27">
        <v>6185.6</v>
      </c>
      <c r="F53" s="14">
        <f>E53*0.302</f>
        <v>1868.0512</v>
      </c>
      <c r="G53" s="14">
        <f>SUM(E53:F53)</f>
        <v>8053.6512</v>
      </c>
    </row>
    <row r="54" spans="3:7" ht="14.25">
      <c r="C54" s="19"/>
      <c r="D54" s="18"/>
      <c r="E54" s="26"/>
      <c r="F54" s="18"/>
      <c r="G54" s="18"/>
    </row>
    <row r="55" spans="3:7" ht="90">
      <c r="C55" s="22" t="s">
        <v>43</v>
      </c>
      <c r="D55" s="16">
        <v>60</v>
      </c>
      <c r="E55" s="27">
        <v>8739.2</v>
      </c>
      <c r="F55" s="14">
        <f>E55*0.302</f>
        <v>2639.2384</v>
      </c>
      <c r="G55" s="14">
        <f>SUM(E55:F55)</f>
        <v>11378.438400000001</v>
      </c>
    </row>
    <row r="56" spans="3:7" ht="14.25">
      <c r="C56" s="19"/>
      <c r="D56" s="18"/>
      <c r="E56" s="26"/>
      <c r="F56" s="18"/>
      <c r="G56" s="18"/>
    </row>
    <row r="57" spans="3:7" ht="30">
      <c r="C57" s="22" t="s">
        <v>25</v>
      </c>
      <c r="D57" s="2">
        <v>38</v>
      </c>
      <c r="E57" s="24">
        <v>3034.1</v>
      </c>
      <c r="F57" s="6">
        <f>E57*0.302</f>
        <v>916.2982</v>
      </c>
      <c r="G57" s="6">
        <f>SUM(E57:F57)</f>
        <v>3950.3981999999996</v>
      </c>
    </row>
    <row r="58" spans="3:7" ht="38.25">
      <c r="C58" s="3" t="s">
        <v>44</v>
      </c>
      <c r="D58" s="2">
        <v>31</v>
      </c>
      <c r="E58" s="28">
        <v>3510.5</v>
      </c>
      <c r="F58" s="6">
        <f>E58*0.302</f>
        <v>1060.171</v>
      </c>
      <c r="G58" s="6">
        <f>SUM(E58:F58)</f>
        <v>4570.671</v>
      </c>
    </row>
    <row r="59" spans="3:7" ht="38.25">
      <c r="C59" s="3" t="s">
        <v>45</v>
      </c>
      <c r="D59" s="2">
        <v>6</v>
      </c>
      <c r="E59" s="28">
        <v>1016.6</v>
      </c>
      <c r="F59" s="6">
        <f>E59*0.302</f>
        <v>307.0132</v>
      </c>
      <c r="G59" s="6">
        <f>SUM(E59:F59)</f>
        <v>1323.6132</v>
      </c>
    </row>
    <row r="60" spans="3:7" ht="51">
      <c r="C60" s="3" t="s">
        <v>46</v>
      </c>
      <c r="D60" s="2">
        <v>52</v>
      </c>
      <c r="E60" s="28">
        <v>3933.9</v>
      </c>
      <c r="F60" s="6">
        <f>E60*0.302</f>
        <v>1188.0378</v>
      </c>
      <c r="G60" s="6">
        <f>SUM(E60:F60)</f>
        <v>5121.9378</v>
      </c>
    </row>
    <row r="61" spans="3:7" ht="12.75">
      <c r="C61" s="23" t="s">
        <v>47</v>
      </c>
      <c r="D61" s="16">
        <f>SUM(D57:D60)</f>
        <v>127</v>
      </c>
      <c r="E61" s="14">
        <f>SUM(E57:E60)</f>
        <v>11495.1</v>
      </c>
      <c r="F61" s="14">
        <f>SUM(F57:F60)</f>
        <v>3471.5202</v>
      </c>
      <c r="G61" s="14">
        <f>SUM(G57:G60)</f>
        <v>14966.6202</v>
      </c>
    </row>
    <row r="63" spans="4:5" ht="12.75">
      <c r="D63" s="4"/>
      <c r="E63" s="4"/>
    </row>
    <row r="64" spans="3:5" ht="12.75">
      <c r="C64" t="s">
        <v>48</v>
      </c>
      <c r="E64" t="s">
        <v>49</v>
      </c>
    </row>
    <row r="66" ht="12.75">
      <c r="C66" t="s">
        <v>50</v>
      </c>
    </row>
  </sheetData>
  <sheetProtection/>
  <mergeCells count="3">
    <mergeCell ref="D10:F10"/>
    <mergeCell ref="C2:I4"/>
    <mergeCell ref="C6:I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J62"/>
  <sheetViews>
    <sheetView zoomScalePageLayoutView="0" workbookViewId="0" topLeftCell="A50">
      <selection activeCell="A50" sqref="A1:IV16384"/>
    </sheetView>
  </sheetViews>
  <sheetFormatPr defaultColWidth="9.00390625" defaultRowHeight="12.75"/>
  <cols>
    <col min="1" max="1" width="2.25390625" style="0" customWidth="1"/>
    <col min="2" max="2" width="3.875" style="0" customWidth="1"/>
    <col min="3" max="3" width="36.00390625" style="0" customWidth="1"/>
    <col min="4" max="4" width="12.125" style="0" customWidth="1"/>
    <col min="5" max="5" width="15.125" style="0" customWidth="1"/>
    <col min="6" max="6" width="11.875" style="0" customWidth="1"/>
    <col min="7" max="7" width="10.625" style="0" customWidth="1"/>
  </cols>
  <sheetData>
    <row r="2" spans="3:10" ht="18">
      <c r="C2" s="1" t="s">
        <v>0</v>
      </c>
      <c r="D2" s="1"/>
      <c r="E2" s="1"/>
      <c r="F2" s="1"/>
      <c r="G2" s="1"/>
      <c r="H2" s="1"/>
      <c r="I2" s="1"/>
      <c r="J2" s="1"/>
    </row>
    <row r="6" spans="2:6" ht="12.75">
      <c r="B6" s="2"/>
      <c r="C6" s="2"/>
      <c r="D6" s="39" t="s">
        <v>52</v>
      </c>
      <c r="E6" s="40"/>
      <c r="F6" s="40"/>
    </row>
    <row r="7" spans="2:7" ht="51">
      <c r="B7" s="2"/>
      <c r="C7" s="2"/>
      <c r="D7" s="3" t="s">
        <v>5</v>
      </c>
      <c r="E7" s="3" t="s">
        <v>7</v>
      </c>
      <c r="F7" s="3" t="s">
        <v>8</v>
      </c>
      <c r="G7" s="5" t="s">
        <v>9</v>
      </c>
    </row>
    <row r="8" spans="2:7" ht="12.75">
      <c r="B8" s="2"/>
      <c r="C8" s="2">
        <v>2</v>
      </c>
      <c r="D8" s="2">
        <v>3</v>
      </c>
      <c r="E8" s="2">
        <v>4</v>
      </c>
      <c r="F8" s="2"/>
      <c r="G8" s="2"/>
    </row>
    <row r="9" spans="2:7" ht="12.75">
      <c r="B9" s="2"/>
      <c r="C9" s="2" t="s">
        <v>1</v>
      </c>
      <c r="D9" s="2">
        <v>6</v>
      </c>
      <c r="E9" s="6">
        <v>739</v>
      </c>
      <c r="F9" s="6">
        <v>220.5</v>
      </c>
      <c r="G9" s="6">
        <f>SUM(E9:F9)</f>
        <v>959.5</v>
      </c>
    </row>
    <row r="10" spans="2:7" ht="12.75">
      <c r="B10" s="2"/>
      <c r="C10" s="2" t="s">
        <v>2</v>
      </c>
      <c r="D10" s="2">
        <v>2</v>
      </c>
      <c r="E10" s="6">
        <v>207.4</v>
      </c>
      <c r="F10" s="6">
        <v>61</v>
      </c>
      <c r="G10" s="6">
        <f>SUM(E10:F10)</f>
        <v>268.4</v>
      </c>
    </row>
    <row r="11" spans="2:7" ht="12.75">
      <c r="B11" s="2"/>
      <c r="C11" s="2" t="s">
        <v>3</v>
      </c>
      <c r="D11" s="2">
        <f>SUM(D9:D10)</f>
        <v>8</v>
      </c>
      <c r="E11" s="6">
        <f>SUM(E9:E10)</f>
        <v>946.4</v>
      </c>
      <c r="F11" s="6">
        <f>SUM(F9:F10)</f>
        <v>281.5</v>
      </c>
      <c r="G11" s="6">
        <f>SUM(E11:F11)</f>
        <v>1227.9</v>
      </c>
    </row>
    <row r="12" spans="2:7" ht="12.75">
      <c r="B12" s="2"/>
      <c r="C12" s="2"/>
      <c r="D12" s="2"/>
      <c r="E12" s="6"/>
      <c r="F12" s="6"/>
      <c r="G12" s="6"/>
    </row>
    <row r="13" spans="2:7" ht="12.75">
      <c r="B13" s="2"/>
      <c r="C13" s="2"/>
      <c r="D13" s="2"/>
      <c r="E13" s="6"/>
      <c r="F13" s="6"/>
      <c r="G13" s="6"/>
    </row>
    <row r="14" spans="2:7" ht="30.75" thickBot="1">
      <c r="B14" s="2">
        <v>1</v>
      </c>
      <c r="C14" s="8" t="s">
        <v>36</v>
      </c>
      <c r="D14" s="2">
        <v>37</v>
      </c>
      <c r="E14" s="6">
        <v>3923.3</v>
      </c>
      <c r="F14" s="6">
        <f>E14*0.302</f>
        <v>1184.8366</v>
      </c>
      <c r="G14" s="6">
        <f>SUM(E14:F14)</f>
        <v>5108.1366</v>
      </c>
    </row>
    <row r="15" spans="2:7" ht="30.75" thickBot="1">
      <c r="B15" s="2">
        <v>2</v>
      </c>
      <c r="C15" s="8" t="s">
        <v>35</v>
      </c>
      <c r="D15" s="2">
        <v>39</v>
      </c>
      <c r="E15" s="6">
        <v>3535.6</v>
      </c>
      <c r="F15" s="6">
        <f aca="true" t="shared" si="0" ref="F15:F25">E15*0.302</f>
        <v>1067.7512</v>
      </c>
      <c r="G15" s="6">
        <f aca="true" t="shared" si="1" ref="G15:G25">SUM(E15:F15)</f>
        <v>4603.3512</v>
      </c>
    </row>
    <row r="16" spans="2:7" ht="30.75" thickBot="1">
      <c r="B16" s="2">
        <v>3</v>
      </c>
      <c r="C16" s="8" t="s">
        <v>34</v>
      </c>
      <c r="D16" s="2">
        <v>34</v>
      </c>
      <c r="E16" s="6">
        <v>2864.8</v>
      </c>
      <c r="F16" s="6">
        <f t="shared" si="0"/>
        <v>865.1696000000001</v>
      </c>
      <c r="G16" s="6">
        <f t="shared" si="1"/>
        <v>3729.9696000000004</v>
      </c>
    </row>
    <row r="17" spans="2:7" ht="25.5">
      <c r="B17" s="2">
        <v>4</v>
      </c>
      <c r="C17" s="3" t="s">
        <v>37</v>
      </c>
      <c r="D17" s="2">
        <v>48</v>
      </c>
      <c r="E17" s="6">
        <v>4892.6</v>
      </c>
      <c r="F17" s="6">
        <f t="shared" si="0"/>
        <v>1477.5652</v>
      </c>
      <c r="G17" s="6">
        <f t="shared" si="1"/>
        <v>6370.1652</v>
      </c>
    </row>
    <row r="18" spans="2:7" ht="30.75" thickBot="1">
      <c r="B18" s="2">
        <v>5</v>
      </c>
      <c r="C18" s="8" t="s">
        <v>33</v>
      </c>
      <c r="D18" s="2">
        <v>14</v>
      </c>
      <c r="E18" s="6">
        <v>1247.6</v>
      </c>
      <c r="F18" s="6">
        <f t="shared" si="0"/>
        <v>376.7752</v>
      </c>
      <c r="G18" s="6">
        <f t="shared" si="1"/>
        <v>1624.3752</v>
      </c>
    </row>
    <row r="19" spans="2:7" ht="30.75" thickBot="1">
      <c r="B19" s="2">
        <v>6</v>
      </c>
      <c r="C19" s="8" t="s">
        <v>29</v>
      </c>
      <c r="D19" s="2">
        <v>15</v>
      </c>
      <c r="E19" s="6">
        <v>1099.4</v>
      </c>
      <c r="F19" s="6">
        <f t="shared" si="0"/>
        <v>332.0188</v>
      </c>
      <c r="G19" s="6">
        <f t="shared" si="1"/>
        <v>1431.4188000000001</v>
      </c>
    </row>
    <row r="20" spans="2:7" ht="30.75" thickBot="1">
      <c r="B20" s="2">
        <v>7</v>
      </c>
      <c r="C20" s="8" t="s">
        <v>31</v>
      </c>
      <c r="D20" s="2">
        <v>20</v>
      </c>
      <c r="E20" s="6">
        <v>1781.6</v>
      </c>
      <c r="F20" s="6">
        <f t="shared" si="0"/>
        <v>538.0432</v>
      </c>
      <c r="G20" s="6">
        <f t="shared" si="1"/>
        <v>2319.6432</v>
      </c>
    </row>
    <row r="21" spans="2:7" ht="30.75" thickBot="1">
      <c r="B21" s="2">
        <v>8</v>
      </c>
      <c r="C21" s="8" t="s">
        <v>32</v>
      </c>
      <c r="D21" s="2">
        <v>15</v>
      </c>
      <c r="E21" s="6">
        <v>1135.4</v>
      </c>
      <c r="F21" s="6">
        <f t="shared" si="0"/>
        <v>342.8908</v>
      </c>
      <c r="G21" s="6">
        <f t="shared" si="1"/>
        <v>1478.2908000000002</v>
      </c>
    </row>
    <row r="22" spans="2:7" ht="30.75" thickBot="1">
      <c r="B22" s="2">
        <v>9</v>
      </c>
      <c r="C22" s="8" t="s">
        <v>30</v>
      </c>
      <c r="D22" s="2">
        <v>24</v>
      </c>
      <c r="E22" s="6">
        <v>1374.3</v>
      </c>
      <c r="F22" s="6">
        <f t="shared" si="0"/>
        <v>415.0386</v>
      </c>
      <c r="G22" s="6">
        <f t="shared" si="1"/>
        <v>1789.3386</v>
      </c>
    </row>
    <row r="23" spans="2:7" ht="30.75" thickBot="1">
      <c r="B23" s="2">
        <v>10</v>
      </c>
      <c r="C23" s="8" t="s">
        <v>28</v>
      </c>
      <c r="D23" s="2">
        <v>15</v>
      </c>
      <c r="E23" s="6">
        <v>995.3</v>
      </c>
      <c r="F23" s="6">
        <f t="shared" si="0"/>
        <v>300.5806</v>
      </c>
      <c r="G23" s="6">
        <f t="shared" si="1"/>
        <v>1295.8806</v>
      </c>
    </row>
    <row r="24" spans="2:7" ht="30.75" thickBot="1">
      <c r="B24" s="2">
        <v>11</v>
      </c>
      <c r="C24" s="7" t="s">
        <v>26</v>
      </c>
      <c r="D24" s="2">
        <v>10</v>
      </c>
      <c r="E24" s="6">
        <v>811</v>
      </c>
      <c r="F24" s="6">
        <f t="shared" si="0"/>
        <v>244.922</v>
      </c>
      <c r="G24" s="6">
        <f t="shared" si="1"/>
        <v>1055.922</v>
      </c>
    </row>
    <row r="25" spans="2:7" ht="30.75" thickBot="1">
      <c r="B25" s="2">
        <v>12</v>
      </c>
      <c r="C25" s="8" t="s">
        <v>27</v>
      </c>
      <c r="D25" s="2">
        <v>18</v>
      </c>
      <c r="E25" s="6">
        <v>1505</v>
      </c>
      <c r="F25" s="6">
        <f t="shared" si="0"/>
        <v>454.51</v>
      </c>
      <c r="G25" s="6">
        <f t="shared" si="1"/>
        <v>1959.51</v>
      </c>
    </row>
    <row r="26" spans="2:7" ht="12.75">
      <c r="B26" s="2"/>
      <c r="C26" s="15" t="s">
        <v>6</v>
      </c>
      <c r="D26" s="16">
        <f>SUM(D14:D25)</f>
        <v>289</v>
      </c>
      <c r="E26" s="16">
        <f>SUM(E14:E25)</f>
        <v>25165.9</v>
      </c>
      <c r="F26" s="16">
        <f>SUM(F14:F25)</f>
        <v>7600.1018</v>
      </c>
      <c r="G26" s="16">
        <f>SUM(G14:G25)</f>
        <v>32766.00179999999</v>
      </c>
    </row>
    <row r="27" spans="5:7" ht="13.5" thickBot="1">
      <c r="E27" s="4"/>
      <c r="F27" s="4"/>
      <c r="G27" s="4"/>
    </row>
    <row r="28" spans="2:7" ht="30.75" thickBot="1">
      <c r="B28">
        <v>1</v>
      </c>
      <c r="C28" s="9" t="s">
        <v>10</v>
      </c>
      <c r="D28" s="2">
        <v>37</v>
      </c>
      <c r="E28" s="6">
        <v>4927.3</v>
      </c>
      <c r="F28" s="6">
        <f>E28*0.302</f>
        <v>1488.0446</v>
      </c>
      <c r="G28" s="6">
        <f>SUM(E28:F28)</f>
        <v>6415.3446</v>
      </c>
    </row>
    <row r="29" spans="2:7" ht="30.75" thickBot="1">
      <c r="B29">
        <v>2</v>
      </c>
      <c r="C29" s="10" t="s">
        <v>11</v>
      </c>
      <c r="D29" s="2">
        <v>49</v>
      </c>
      <c r="E29" s="6">
        <v>10410</v>
      </c>
      <c r="F29" s="6">
        <f aca="true" t="shared" si="2" ref="F29:F42">E29*0.302</f>
        <v>3143.8199999999997</v>
      </c>
      <c r="G29" s="6">
        <f aca="true" t="shared" si="3" ref="G29:G42">SUM(E29:F29)</f>
        <v>13553.82</v>
      </c>
    </row>
    <row r="30" spans="2:7" ht="30.75" thickBot="1">
      <c r="B30">
        <v>3</v>
      </c>
      <c r="C30" s="10" t="s">
        <v>12</v>
      </c>
      <c r="D30" s="2">
        <v>33</v>
      </c>
      <c r="E30" s="6">
        <v>5883</v>
      </c>
      <c r="F30" s="6">
        <f t="shared" si="2"/>
        <v>1776.666</v>
      </c>
      <c r="G30" s="6">
        <f t="shared" si="3"/>
        <v>7659.666</v>
      </c>
    </row>
    <row r="31" spans="2:7" ht="30.75" thickBot="1">
      <c r="B31">
        <v>4</v>
      </c>
      <c r="C31" s="10" t="s">
        <v>13</v>
      </c>
      <c r="D31" s="2">
        <v>20</v>
      </c>
      <c r="E31" s="6">
        <v>2747.5</v>
      </c>
      <c r="F31" s="6">
        <f t="shared" si="2"/>
        <v>829.745</v>
      </c>
      <c r="G31" s="6">
        <f t="shared" si="3"/>
        <v>3577.245</v>
      </c>
    </row>
    <row r="32" spans="2:7" ht="30">
      <c r="B32">
        <v>5</v>
      </c>
      <c r="C32" s="10" t="s">
        <v>14</v>
      </c>
      <c r="D32" s="2">
        <v>19</v>
      </c>
      <c r="E32" s="6">
        <v>3434.7</v>
      </c>
      <c r="F32" s="6">
        <f t="shared" si="2"/>
        <v>1037.2794</v>
      </c>
      <c r="G32" s="6">
        <f t="shared" si="3"/>
        <v>4471.9794</v>
      </c>
    </row>
    <row r="33" spans="2:7" ht="30.75" thickBot="1">
      <c r="B33">
        <v>6</v>
      </c>
      <c r="C33" s="11" t="s">
        <v>15</v>
      </c>
      <c r="D33" s="2">
        <v>14</v>
      </c>
      <c r="E33" s="6">
        <v>2064.9</v>
      </c>
      <c r="F33" s="6">
        <f t="shared" si="2"/>
        <v>623.5998</v>
      </c>
      <c r="G33" s="6">
        <f t="shared" si="3"/>
        <v>2688.4998</v>
      </c>
    </row>
    <row r="34" spans="2:7" ht="30.75" thickBot="1">
      <c r="B34">
        <v>7</v>
      </c>
      <c r="C34" s="10" t="s">
        <v>16</v>
      </c>
      <c r="D34" s="2">
        <v>17</v>
      </c>
      <c r="E34" s="6">
        <v>2525.7</v>
      </c>
      <c r="F34" s="6">
        <f t="shared" si="2"/>
        <v>762.7613999999999</v>
      </c>
      <c r="G34" s="6">
        <f t="shared" si="3"/>
        <v>3288.4613999999997</v>
      </c>
    </row>
    <row r="35" spans="2:7" ht="30.75" thickBot="1">
      <c r="B35">
        <v>8</v>
      </c>
      <c r="C35" s="10" t="s">
        <v>17</v>
      </c>
      <c r="D35" s="2">
        <v>13</v>
      </c>
      <c r="E35" s="6">
        <v>1623</v>
      </c>
      <c r="F35" s="6">
        <f t="shared" si="2"/>
        <v>490.14599999999996</v>
      </c>
      <c r="G35" s="6">
        <f t="shared" si="3"/>
        <v>2113.1459999999997</v>
      </c>
    </row>
    <row r="36" spans="2:7" ht="45.75" thickBot="1">
      <c r="B36">
        <v>9</v>
      </c>
      <c r="C36" s="10" t="s">
        <v>18</v>
      </c>
      <c r="D36" s="2">
        <v>29</v>
      </c>
      <c r="E36" s="6">
        <v>3337.4</v>
      </c>
      <c r="F36" s="6">
        <f t="shared" si="2"/>
        <v>1007.8948</v>
      </c>
      <c r="G36" s="6">
        <f t="shared" si="3"/>
        <v>4345.2948</v>
      </c>
    </row>
    <row r="37" spans="2:7" ht="30.75" thickBot="1">
      <c r="B37">
        <v>10</v>
      </c>
      <c r="C37" s="10" t="s">
        <v>19</v>
      </c>
      <c r="D37" s="2">
        <v>28</v>
      </c>
      <c r="E37" s="6">
        <v>3827.2</v>
      </c>
      <c r="F37" s="6">
        <f t="shared" si="2"/>
        <v>1155.8144</v>
      </c>
      <c r="G37" s="6">
        <f t="shared" si="3"/>
        <v>4983.0144</v>
      </c>
    </row>
    <row r="38" spans="2:7" ht="30.75" thickBot="1">
      <c r="B38">
        <v>11</v>
      </c>
      <c r="C38" s="10" t="s">
        <v>20</v>
      </c>
      <c r="D38" s="2">
        <v>19</v>
      </c>
      <c r="E38" s="6">
        <v>2333.6</v>
      </c>
      <c r="F38" s="6">
        <f t="shared" si="2"/>
        <v>704.7471999999999</v>
      </c>
      <c r="G38" s="6">
        <f t="shared" si="3"/>
        <v>3038.3471999999997</v>
      </c>
    </row>
    <row r="39" spans="2:7" ht="30.75" thickBot="1">
      <c r="B39">
        <v>12</v>
      </c>
      <c r="C39" s="10" t="s">
        <v>21</v>
      </c>
      <c r="D39" s="2">
        <v>23</v>
      </c>
      <c r="E39" s="6">
        <v>2434.3</v>
      </c>
      <c r="F39" s="6">
        <f t="shared" si="2"/>
        <v>735.1586</v>
      </c>
      <c r="G39" s="6">
        <f t="shared" si="3"/>
        <v>3169.4586</v>
      </c>
    </row>
    <row r="40" spans="2:7" ht="30.75" thickBot="1">
      <c r="B40">
        <v>13</v>
      </c>
      <c r="C40" s="10" t="s">
        <v>22</v>
      </c>
      <c r="D40" s="2">
        <v>15</v>
      </c>
      <c r="E40" s="6">
        <v>2254.8</v>
      </c>
      <c r="F40" s="6">
        <f t="shared" si="2"/>
        <v>680.9496</v>
      </c>
      <c r="G40" s="6">
        <f t="shared" si="3"/>
        <v>2935.7496</v>
      </c>
    </row>
    <row r="41" spans="2:7" ht="30">
      <c r="B41">
        <v>14</v>
      </c>
      <c r="C41" s="10" t="s">
        <v>23</v>
      </c>
      <c r="D41" s="2">
        <v>22</v>
      </c>
      <c r="E41" s="6">
        <v>2621.4</v>
      </c>
      <c r="F41" s="6">
        <f t="shared" si="2"/>
        <v>791.6628</v>
      </c>
      <c r="G41" s="6">
        <f t="shared" si="3"/>
        <v>3413.0628</v>
      </c>
    </row>
    <row r="42" spans="2:7" ht="30">
      <c r="B42">
        <v>15</v>
      </c>
      <c r="C42" s="12" t="s">
        <v>24</v>
      </c>
      <c r="D42" s="2">
        <v>14</v>
      </c>
      <c r="E42" s="6">
        <v>3390.3</v>
      </c>
      <c r="F42" s="6">
        <f t="shared" si="2"/>
        <v>1023.8706</v>
      </c>
      <c r="G42" s="6">
        <f t="shared" si="3"/>
        <v>4414.1706</v>
      </c>
    </row>
    <row r="43" spans="3:7" ht="14.25">
      <c r="C43" s="13" t="s">
        <v>38</v>
      </c>
      <c r="D43" s="14">
        <f>SUM(D28:D42)</f>
        <v>352</v>
      </c>
      <c r="E43" s="14">
        <f>SUM(E28:E42)</f>
        <v>53815.10000000001</v>
      </c>
      <c r="F43" s="14">
        <f>SUM(F28:F42)</f>
        <v>16252.1602</v>
      </c>
      <c r="G43" s="14">
        <f>SUM(G28:G42)</f>
        <v>70067.26019999999</v>
      </c>
    </row>
    <row r="44" spans="5:7" ht="12.75">
      <c r="E44" s="4"/>
      <c r="F44" s="4"/>
      <c r="G44" s="4"/>
    </row>
    <row r="45" spans="3:7" ht="30.75" thickBot="1">
      <c r="C45" s="17" t="s">
        <v>40</v>
      </c>
      <c r="D45" s="2">
        <v>35</v>
      </c>
      <c r="E45" s="6">
        <v>4199.2</v>
      </c>
      <c r="F45" s="6">
        <f>E45*0.302</f>
        <v>1268.1583999999998</v>
      </c>
      <c r="G45" s="6">
        <f>SUM(E45:F45)</f>
        <v>5467.358399999999</v>
      </c>
    </row>
    <row r="46" spans="3:7" ht="30">
      <c r="C46" s="20" t="s">
        <v>39</v>
      </c>
      <c r="D46" s="2">
        <v>34</v>
      </c>
      <c r="E46" s="6">
        <v>3283.5</v>
      </c>
      <c r="F46" s="6">
        <f>E46*0.302</f>
        <v>991.617</v>
      </c>
      <c r="G46" s="6">
        <f>SUM(E46:F46)</f>
        <v>4275.117</v>
      </c>
    </row>
    <row r="47" spans="3:7" ht="14.25">
      <c r="C47" s="21" t="s">
        <v>41</v>
      </c>
      <c r="D47" s="16">
        <f>SUM(D45:D46)</f>
        <v>69</v>
      </c>
      <c r="E47" s="16">
        <f>SUM(E45:E46)</f>
        <v>7482.7</v>
      </c>
      <c r="F47" s="16">
        <f>SUM(F45:F46)</f>
        <v>2259.7753999999995</v>
      </c>
      <c r="G47" s="16">
        <f>SUM(G45:G46)</f>
        <v>9742.4754</v>
      </c>
    </row>
    <row r="48" spans="3:7" ht="14.25">
      <c r="C48" s="19"/>
      <c r="D48" s="18"/>
      <c r="E48" s="18"/>
      <c r="F48" s="18"/>
      <c r="G48" s="18"/>
    </row>
    <row r="49" spans="3:7" ht="60">
      <c r="C49" s="22" t="s">
        <v>42</v>
      </c>
      <c r="D49" s="16">
        <v>46</v>
      </c>
      <c r="E49" s="14">
        <v>4088.7</v>
      </c>
      <c r="F49" s="14">
        <f>E49*0.302</f>
        <v>1234.7874</v>
      </c>
      <c r="G49" s="14">
        <f>SUM(E49:F49)</f>
        <v>5323.4874</v>
      </c>
    </row>
    <row r="50" spans="3:7" ht="14.25">
      <c r="C50" s="19"/>
      <c r="D50" s="18"/>
      <c r="E50" s="18"/>
      <c r="F50" s="18"/>
      <c r="G50" s="18"/>
    </row>
    <row r="51" spans="3:7" ht="90">
      <c r="C51" s="22" t="s">
        <v>43</v>
      </c>
      <c r="D51" s="16">
        <v>61</v>
      </c>
      <c r="E51" s="14">
        <v>6603</v>
      </c>
      <c r="F51" s="14">
        <f>E51*0.302</f>
        <v>1994.106</v>
      </c>
      <c r="G51" s="14">
        <f>SUM(E51:F51)</f>
        <v>8597.106</v>
      </c>
    </row>
    <row r="52" spans="3:7" ht="14.25">
      <c r="C52" s="19"/>
      <c r="D52" s="18"/>
      <c r="E52" s="18"/>
      <c r="F52" s="18"/>
      <c r="G52" s="18"/>
    </row>
    <row r="53" spans="3:7" ht="30">
      <c r="C53" s="22" t="s">
        <v>25</v>
      </c>
      <c r="D53" s="2">
        <v>41</v>
      </c>
      <c r="E53" s="6">
        <v>2011.6</v>
      </c>
      <c r="F53" s="6">
        <f>E53*0.302</f>
        <v>607.5032</v>
      </c>
      <c r="G53" s="6">
        <f>SUM(E53:F53)</f>
        <v>2619.1032</v>
      </c>
    </row>
    <row r="54" spans="3:7" ht="38.25">
      <c r="C54" s="3" t="s">
        <v>44</v>
      </c>
      <c r="D54" s="2">
        <v>32</v>
      </c>
      <c r="E54" s="2">
        <v>2330.3</v>
      </c>
      <c r="F54" s="6">
        <f>E54*0.302</f>
        <v>703.7506000000001</v>
      </c>
      <c r="G54" s="6">
        <f>SUM(E54:F54)</f>
        <v>3034.0506000000005</v>
      </c>
    </row>
    <row r="55" spans="3:7" ht="38.25">
      <c r="C55" s="3" t="s">
        <v>45</v>
      </c>
      <c r="D55" s="2">
        <v>6</v>
      </c>
      <c r="E55" s="2">
        <v>677.6</v>
      </c>
      <c r="F55" s="6">
        <f>E55*0.302</f>
        <v>204.6352</v>
      </c>
      <c r="G55" s="6">
        <f>SUM(E55:F55)</f>
        <v>882.2352000000001</v>
      </c>
    </row>
    <row r="56" spans="3:7" ht="51">
      <c r="C56" s="3" t="s">
        <v>46</v>
      </c>
      <c r="D56" s="2">
        <v>52</v>
      </c>
      <c r="E56" s="2">
        <v>2650.4</v>
      </c>
      <c r="F56" s="6">
        <f>E56*0.302</f>
        <v>800.4208</v>
      </c>
      <c r="G56" s="6">
        <f>SUM(E56:F56)</f>
        <v>3450.8208</v>
      </c>
    </row>
    <row r="57" spans="3:7" ht="12.75">
      <c r="C57" s="23" t="s">
        <v>47</v>
      </c>
      <c r="D57" s="16">
        <f>SUM(D53:D56)</f>
        <v>131</v>
      </c>
      <c r="E57" s="14">
        <f>SUM(E53:E56)</f>
        <v>7669.9</v>
      </c>
      <c r="F57" s="14">
        <f>SUM(F53:F56)</f>
        <v>2316.3098</v>
      </c>
      <c r="G57" s="14">
        <f>SUM(G53:G56)</f>
        <v>9986.2098</v>
      </c>
    </row>
    <row r="59" spans="4:5" ht="12.75">
      <c r="D59" s="4"/>
      <c r="E59" s="4"/>
    </row>
    <row r="60" spans="3:5" ht="12.75">
      <c r="C60" t="s">
        <v>48</v>
      </c>
      <c r="E60" t="s">
        <v>49</v>
      </c>
    </row>
    <row r="62" ht="12.75">
      <c r="C62" t="s">
        <v>50</v>
      </c>
    </row>
  </sheetData>
  <sheetProtection/>
  <mergeCells count="1">
    <mergeCell ref="D6:F6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J6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.25390625" style="0" customWidth="1"/>
    <col min="2" max="2" width="3.875" style="0" customWidth="1"/>
    <col min="3" max="3" width="36.00390625" style="0" customWidth="1"/>
    <col min="4" max="4" width="12.125" style="0" customWidth="1"/>
    <col min="5" max="5" width="15.125" style="0" customWidth="1"/>
    <col min="6" max="6" width="11.875" style="0" customWidth="1"/>
    <col min="7" max="7" width="10.625" style="0" customWidth="1"/>
  </cols>
  <sheetData>
    <row r="2" spans="3:10" ht="18">
      <c r="C2" s="1" t="s">
        <v>0</v>
      </c>
      <c r="D2" s="1"/>
      <c r="E2" s="1"/>
      <c r="F2" s="1"/>
      <c r="G2" s="1"/>
      <c r="H2" s="1"/>
      <c r="I2" s="1"/>
      <c r="J2" s="1"/>
    </row>
    <row r="6" spans="2:6" ht="12.75">
      <c r="B6" s="2"/>
      <c r="C6" s="2"/>
      <c r="D6" s="39" t="s">
        <v>51</v>
      </c>
      <c r="E6" s="40"/>
      <c r="F6" s="40"/>
    </row>
    <row r="7" spans="2:7" ht="51">
      <c r="B7" s="2"/>
      <c r="C7" s="2"/>
      <c r="D7" s="3" t="s">
        <v>5</v>
      </c>
      <c r="E7" s="3" t="s">
        <v>7</v>
      </c>
      <c r="F7" s="3" t="s">
        <v>8</v>
      </c>
      <c r="G7" s="5" t="s">
        <v>9</v>
      </c>
    </row>
    <row r="8" spans="2:7" ht="12.75">
      <c r="B8" s="2"/>
      <c r="C8" s="2">
        <v>2</v>
      </c>
      <c r="D8" s="2">
        <v>3</v>
      </c>
      <c r="E8" s="2">
        <v>4</v>
      </c>
      <c r="F8" s="2"/>
      <c r="G8" s="2"/>
    </row>
    <row r="9" spans="2:7" ht="12.75">
      <c r="B9" s="2"/>
      <c r="C9" s="2" t="s">
        <v>1</v>
      </c>
      <c r="D9" s="2">
        <v>6</v>
      </c>
      <c r="E9" s="6">
        <v>332.9</v>
      </c>
      <c r="F9" s="6">
        <v>103.5</v>
      </c>
      <c r="G9" s="6">
        <f>SUM(E9:F9)</f>
        <v>436.4</v>
      </c>
    </row>
    <row r="10" spans="2:7" ht="12.75">
      <c r="B10" s="2"/>
      <c r="C10" s="2" t="s">
        <v>2</v>
      </c>
      <c r="D10" s="2">
        <v>2</v>
      </c>
      <c r="E10" s="6">
        <v>94.6</v>
      </c>
      <c r="F10" s="6">
        <v>28.1</v>
      </c>
      <c r="G10" s="6">
        <f>SUM(E10:F10)</f>
        <v>122.69999999999999</v>
      </c>
    </row>
    <row r="11" spans="2:7" ht="12.75">
      <c r="B11" s="2"/>
      <c r="C11" s="2" t="s">
        <v>3</v>
      </c>
      <c r="D11" s="2">
        <f>SUM(D9:D10)</f>
        <v>8</v>
      </c>
      <c r="E11" s="6">
        <f>SUM(E9:E10)</f>
        <v>427.5</v>
      </c>
      <c r="F11" s="6">
        <f>SUM(F9:F10)</f>
        <v>131.6</v>
      </c>
      <c r="G11" s="6">
        <f>SUM(E11:F11)</f>
        <v>559.1</v>
      </c>
    </row>
    <row r="12" spans="2:7" ht="12.75">
      <c r="B12" s="2"/>
      <c r="C12" s="2"/>
      <c r="D12" s="2"/>
      <c r="E12" s="6"/>
      <c r="F12" s="6"/>
      <c r="G12" s="6"/>
    </row>
    <row r="13" spans="2:7" ht="12.75">
      <c r="B13" s="2"/>
      <c r="C13" s="2"/>
      <c r="D13" s="2"/>
      <c r="E13" s="6"/>
      <c r="F13" s="6"/>
      <c r="G13" s="6"/>
    </row>
    <row r="14" spans="2:7" ht="30.75" thickBot="1">
      <c r="B14" s="2">
        <v>1</v>
      </c>
      <c r="C14" s="8" t="s">
        <v>36</v>
      </c>
      <c r="D14" s="2">
        <v>37</v>
      </c>
      <c r="E14" s="6">
        <v>1918.2</v>
      </c>
      <c r="F14" s="6">
        <f>E14*0.302</f>
        <v>579.2964</v>
      </c>
      <c r="G14" s="6">
        <f>SUM(E14:F14)</f>
        <v>2497.4964</v>
      </c>
    </row>
    <row r="15" spans="2:7" ht="30.75" thickBot="1">
      <c r="B15" s="2">
        <v>2</v>
      </c>
      <c r="C15" s="8" t="s">
        <v>35</v>
      </c>
      <c r="D15" s="2">
        <v>39</v>
      </c>
      <c r="E15" s="6">
        <v>1793.6</v>
      </c>
      <c r="F15" s="6">
        <f aca="true" t="shared" si="0" ref="F15:F25">E15*0.302</f>
        <v>541.6672</v>
      </c>
      <c r="G15" s="6">
        <f aca="true" t="shared" si="1" ref="G15:G25">SUM(E15:F15)</f>
        <v>2335.2672</v>
      </c>
    </row>
    <row r="16" spans="2:7" ht="30.75" thickBot="1">
      <c r="B16" s="2">
        <v>3</v>
      </c>
      <c r="C16" s="8" t="s">
        <v>34</v>
      </c>
      <c r="D16" s="2">
        <v>34</v>
      </c>
      <c r="E16" s="6">
        <v>1432.6</v>
      </c>
      <c r="F16" s="6">
        <f t="shared" si="0"/>
        <v>432.64519999999993</v>
      </c>
      <c r="G16" s="6">
        <f t="shared" si="1"/>
        <v>1865.2451999999998</v>
      </c>
    </row>
    <row r="17" spans="2:7" ht="25.5">
      <c r="B17" s="2">
        <v>4</v>
      </c>
      <c r="C17" s="3" t="s">
        <v>37</v>
      </c>
      <c r="D17" s="2">
        <v>48</v>
      </c>
      <c r="E17" s="6">
        <v>2450.2</v>
      </c>
      <c r="F17" s="6">
        <f t="shared" si="0"/>
        <v>739.9603999999999</v>
      </c>
      <c r="G17" s="6">
        <f t="shared" si="1"/>
        <v>3190.1603999999998</v>
      </c>
    </row>
    <row r="18" spans="2:7" ht="30.75" thickBot="1">
      <c r="B18" s="2">
        <v>5</v>
      </c>
      <c r="C18" s="8" t="s">
        <v>33</v>
      </c>
      <c r="D18" s="2">
        <v>14</v>
      </c>
      <c r="E18" s="6">
        <v>618.7</v>
      </c>
      <c r="F18" s="6">
        <f t="shared" si="0"/>
        <v>186.84740000000002</v>
      </c>
      <c r="G18" s="6">
        <f t="shared" si="1"/>
        <v>805.5474</v>
      </c>
    </row>
    <row r="19" spans="2:7" ht="30.75" thickBot="1">
      <c r="B19" s="2">
        <v>6</v>
      </c>
      <c r="C19" s="8" t="s">
        <v>29</v>
      </c>
      <c r="D19" s="2">
        <v>15</v>
      </c>
      <c r="E19" s="6">
        <v>566.5</v>
      </c>
      <c r="F19" s="6">
        <f t="shared" si="0"/>
        <v>171.083</v>
      </c>
      <c r="G19" s="6">
        <f t="shared" si="1"/>
        <v>737.583</v>
      </c>
    </row>
    <row r="20" spans="2:7" ht="30.75" thickBot="1">
      <c r="B20" s="2">
        <v>7</v>
      </c>
      <c r="C20" s="8" t="s">
        <v>31</v>
      </c>
      <c r="D20" s="2">
        <v>20</v>
      </c>
      <c r="E20" s="6">
        <v>878.3</v>
      </c>
      <c r="F20" s="6">
        <f t="shared" si="0"/>
        <v>265.2466</v>
      </c>
      <c r="G20" s="6">
        <f t="shared" si="1"/>
        <v>1143.5466</v>
      </c>
    </row>
    <row r="21" spans="2:7" ht="30.75" thickBot="1">
      <c r="B21" s="2">
        <v>8</v>
      </c>
      <c r="C21" s="8" t="s">
        <v>32</v>
      </c>
      <c r="D21" s="2">
        <v>15</v>
      </c>
      <c r="E21" s="6">
        <v>583.2</v>
      </c>
      <c r="F21" s="6">
        <f t="shared" si="0"/>
        <v>176.12640000000002</v>
      </c>
      <c r="G21" s="6">
        <f t="shared" si="1"/>
        <v>759.3264</v>
      </c>
    </row>
    <row r="22" spans="2:7" ht="30.75" thickBot="1">
      <c r="B22" s="2">
        <v>9</v>
      </c>
      <c r="C22" s="8" t="s">
        <v>30</v>
      </c>
      <c r="D22" s="2">
        <v>24</v>
      </c>
      <c r="E22" s="6">
        <v>693.1</v>
      </c>
      <c r="F22" s="6">
        <f t="shared" si="0"/>
        <v>209.3162</v>
      </c>
      <c r="G22" s="6">
        <f t="shared" si="1"/>
        <v>902.4162</v>
      </c>
    </row>
    <row r="23" spans="2:7" ht="30.75" thickBot="1">
      <c r="B23" s="2">
        <v>10</v>
      </c>
      <c r="C23" s="8" t="s">
        <v>28</v>
      </c>
      <c r="D23" s="2">
        <v>15</v>
      </c>
      <c r="E23" s="6">
        <v>506.9</v>
      </c>
      <c r="F23" s="6">
        <f t="shared" si="0"/>
        <v>153.0838</v>
      </c>
      <c r="G23" s="6">
        <f t="shared" si="1"/>
        <v>659.9838</v>
      </c>
    </row>
    <row r="24" spans="2:7" ht="30.75" thickBot="1">
      <c r="B24" s="2">
        <v>11</v>
      </c>
      <c r="C24" s="7" t="s">
        <v>26</v>
      </c>
      <c r="D24" s="2">
        <v>10</v>
      </c>
      <c r="E24" s="6">
        <v>393.6</v>
      </c>
      <c r="F24" s="6">
        <f t="shared" si="0"/>
        <v>118.8672</v>
      </c>
      <c r="G24" s="6">
        <f t="shared" si="1"/>
        <v>512.4672</v>
      </c>
    </row>
    <row r="25" spans="2:7" ht="30.75" thickBot="1">
      <c r="B25" s="2">
        <v>12</v>
      </c>
      <c r="C25" s="8" t="s">
        <v>27</v>
      </c>
      <c r="D25" s="2">
        <v>18</v>
      </c>
      <c r="E25" s="6">
        <v>736.1</v>
      </c>
      <c r="F25" s="6">
        <f t="shared" si="0"/>
        <v>222.3022</v>
      </c>
      <c r="G25" s="6">
        <f t="shared" si="1"/>
        <v>958.4022</v>
      </c>
    </row>
    <row r="26" spans="2:7" ht="12.75">
      <c r="B26" s="2"/>
      <c r="C26" s="15" t="s">
        <v>6</v>
      </c>
      <c r="D26" s="16">
        <f>SUM(D14:D25)</f>
        <v>289</v>
      </c>
      <c r="E26" s="16">
        <f>SUM(E14:E25)</f>
        <v>12571</v>
      </c>
      <c r="F26" s="16">
        <f>SUM(F14:F25)</f>
        <v>3796.4420000000005</v>
      </c>
      <c r="G26" s="16">
        <f>SUM(G14:G25)</f>
        <v>16367.442</v>
      </c>
    </row>
    <row r="27" spans="5:7" ht="13.5" thickBot="1">
      <c r="E27" s="4"/>
      <c r="F27" s="4"/>
      <c r="G27" s="4"/>
    </row>
    <row r="28" spans="2:7" ht="30.75" thickBot="1">
      <c r="B28">
        <v>1</v>
      </c>
      <c r="C28" s="9" t="s">
        <v>10</v>
      </c>
      <c r="D28" s="2">
        <v>38</v>
      </c>
      <c r="E28" s="6">
        <v>2505.6</v>
      </c>
      <c r="F28" s="6">
        <f>E28*0.302</f>
        <v>756.6912</v>
      </c>
      <c r="G28" s="6">
        <f>SUM(E28:F28)</f>
        <v>3262.2911999999997</v>
      </c>
    </row>
    <row r="29" spans="2:7" ht="30.75" thickBot="1">
      <c r="B29">
        <v>2</v>
      </c>
      <c r="C29" s="10" t="s">
        <v>11</v>
      </c>
      <c r="D29" s="2">
        <v>50</v>
      </c>
      <c r="E29" s="6">
        <v>4338.6</v>
      </c>
      <c r="F29" s="6">
        <f aca="true" t="shared" si="2" ref="F29:F42">E29*0.302</f>
        <v>1310.2572</v>
      </c>
      <c r="G29" s="6">
        <f aca="true" t="shared" si="3" ref="G29:G42">SUM(E29:F29)</f>
        <v>5648.8572</v>
      </c>
    </row>
    <row r="30" spans="2:7" ht="30.75" thickBot="1">
      <c r="B30">
        <v>3</v>
      </c>
      <c r="C30" s="10" t="s">
        <v>12</v>
      </c>
      <c r="D30" s="2">
        <v>33</v>
      </c>
      <c r="E30" s="6">
        <v>2961.4</v>
      </c>
      <c r="F30" s="6">
        <f t="shared" si="2"/>
        <v>894.3428</v>
      </c>
      <c r="G30" s="6">
        <f t="shared" si="3"/>
        <v>3855.7428</v>
      </c>
    </row>
    <row r="31" spans="2:7" ht="30.75" thickBot="1">
      <c r="B31">
        <v>4</v>
      </c>
      <c r="C31" s="10" t="s">
        <v>13</v>
      </c>
      <c r="D31" s="2">
        <v>20</v>
      </c>
      <c r="E31" s="6">
        <v>1259.8</v>
      </c>
      <c r="F31" s="6">
        <f t="shared" si="2"/>
        <v>380.45959999999997</v>
      </c>
      <c r="G31" s="6">
        <f t="shared" si="3"/>
        <v>1640.2595999999999</v>
      </c>
    </row>
    <row r="32" spans="2:7" ht="30">
      <c r="B32">
        <v>5</v>
      </c>
      <c r="C32" s="10" t="s">
        <v>14</v>
      </c>
      <c r="D32" s="2">
        <v>19</v>
      </c>
      <c r="E32" s="6">
        <v>1580.1</v>
      </c>
      <c r="F32" s="6">
        <f t="shared" si="2"/>
        <v>477.19019999999995</v>
      </c>
      <c r="G32" s="6">
        <f t="shared" si="3"/>
        <v>2057.2902</v>
      </c>
    </row>
    <row r="33" spans="2:7" ht="30.75" thickBot="1">
      <c r="B33">
        <v>6</v>
      </c>
      <c r="C33" s="11" t="s">
        <v>15</v>
      </c>
      <c r="D33" s="2">
        <v>14</v>
      </c>
      <c r="E33" s="6">
        <v>893.1</v>
      </c>
      <c r="F33" s="6">
        <f t="shared" si="2"/>
        <v>269.7162</v>
      </c>
      <c r="G33" s="6">
        <f t="shared" si="3"/>
        <v>1162.8162</v>
      </c>
    </row>
    <row r="34" spans="2:7" ht="30.75" thickBot="1">
      <c r="B34">
        <v>7</v>
      </c>
      <c r="C34" s="10" t="s">
        <v>16</v>
      </c>
      <c r="D34" s="2">
        <v>17</v>
      </c>
      <c r="E34" s="6">
        <v>1098.9</v>
      </c>
      <c r="F34" s="6">
        <f t="shared" si="2"/>
        <v>331.86780000000005</v>
      </c>
      <c r="G34" s="6">
        <f t="shared" si="3"/>
        <v>1430.7678</v>
      </c>
    </row>
    <row r="35" spans="2:7" ht="30.75" thickBot="1">
      <c r="B35">
        <v>8</v>
      </c>
      <c r="C35" s="10" t="s">
        <v>17</v>
      </c>
      <c r="D35" s="2">
        <v>13</v>
      </c>
      <c r="E35" s="6">
        <v>638.8</v>
      </c>
      <c r="F35" s="6">
        <f t="shared" si="2"/>
        <v>192.9176</v>
      </c>
      <c r="G35" s="6">
        <f t="shared" si="3"/>
        <v>831.7176</v>
      </c>
    </row>
    <row r="36" spans="2:7" ht="45.75" thickBot="1">
      <c r="B36">
        <v>9</v>
      </c>
      <c r="C36" s="10" t="s">
        <v>18</v>
      </c>
      <c r="D36" s="2">
        <v>29</v>
      </c>
      <c r="E36" s="6">
        <v>1506.4</v>
      </c>
      <c r="F36" s="6">
        <f t="shared" si="2"/>
        <v>454.9328</v>
      </c>
      <c r="G36" s="6">
        <f t="shared" si="3"/>
        <v>1961.3328000000001</v>
      </c>
    </row>
    <row r="37" spans="2:7" ht="30.75" thickBot="1">
      <c r="B37">
        <v>10</v>
      </c>
      <c r="C37" s="10" t="s">
        <v>19</v>
      </c>
      <c r="D37" s="2">
        <v>28</v>
      </c>
      <c r="E37" s="6">
        <v>1799.5</v>
      </c>
      <c r="F37" s="6">
        <f t="shared" si="2"/>
        <v>543.449</v>
      </c>
      <c r="G37" s="6">
        <f t="shared" si="3"/>
        <v>2342.949</v>
      </c>
    </row>
    <row r="38" spans="2:7" ht="30.75" thickBot="1">
      <c r="B38">
        <v>11</v>
      </c>
      <c r="C38" s="10" t="s">
        <v>20</v>
      </c>
      <c r="D38" s="2">
        <v>19</v>
      </c>
      <c r="E38" s="6">
        <v>1069.2</v>
      </c>
      <c r="F38" s="6">
        <f t="shared" si="2"/>
        <v>322.8984</v>
      </c>
      <c r="G38" s="6">
        <f t="shared" si="3"/>
        <v>1392.0984</v>
      </c>
    </row>
    <row r="39" spans="2:7" ht="30.75" thickBot="1">
      <c r="B39">
        <v>12</v>
      </c>
      <c r="C39" s="10" t="s">
        <v>21</v>
      </c>
      <c r="D39" s="2">
        <v>22</v>
      </c>
      <c r="E39" s="6">
        <v>1178.5</v>
      </c>
      <c r="F39" s="6">
        <f t="shared" si="2"/>
        <v>355.907</v>
      </c>
      <c r="G39" s="6">
        <f t="shared" si="3"/>
        <v>1534.407</v>
      </c>
    </row>
    <row r="40" spans="2:7" ht="30.75" thickBot="1">
      <c r="B40">
        <v>13</v>
      </c>
      <c r="C40" s="10" t="s">
        <v>22</v>
      </c>
      <c r="D40" s="2">
        <v>15</v>
      </c>
      <c r="E40" s="6">
        <v>921.4</v>
      </c>
      <c r="F40" s="6">
        <f t="shared" si="2"/>
        <v>278.26279999999997</v>
      </c>
      <c r="G40" s="6">
        <f t="shared" si="3"/>
        <v>1199.6628</v>
      </c>
    </row>
    <row r="41" spans="2:7" ht="30">
      <c r="B41">
        <v>14</v>
      </c>
      <c r="C41" s="10" t="s">
        <v>23</v>
      </c>
      <c r="D41" s="2">
        <v>22</v>
      </c>
      <c r="E41" s="6">
        <v>1252.2</v>
      </c>
      <c r="F41" s="6">
        <f t="shared" si="2"/>
        <v>378.1644</v>
      </c>
      <c r="G41" s="6">
        <f t="shared" si="3"/>
        <v>1630.3644</v>
      </c>
    </row>
    <row r="42" spans="2:7" ht="30">
      <c r="B42">
        <v>15</v>
      </c>
      <c r="C42" s="12" t="s">
        <v>24</v>
      </c>
      <c r="D42" s="2">
        <v>14</v>
      </c>
      <c r="E42" s="6">
        <v>1486.4</v>
      </c>
      <c r="F42" s="6">
        <f t="shared" si="2"/>
        <v>448.8928</v>
      </c>
      <c r="G42" s="6">
        <f t="shared" si="3"/>
        <v>1935.2928000000002</v>
      </c>
    </row>
    <row r="43" spans="3:7" ht="14.25">
      <c r="C43" s="13" t="s">
        <v>38</v>
      </c>
      <c r="D43" s="14">
        <f>SUM(D28:D42)</f>
        <v>353</v>
      </c>
      <c r="E43" s="14">
        <f>SUM(E28:E42)</f>
        <v>24489.900000000005</v>
      </c>
      <c r="F43" s="14">
        <f>SUM(F28:F42)</f>
        <v>7395.9497999999985</v>
      </c>
      <c r="G43" s="14">
        <f>SUM(G28:G42)</f>
        <v>31885.8498</v>
      </c>
    </row>
    <row r="44" spans="5:7" ht="12.75">
      <c r="E44" s="4"/>
      <c r="F44" s="4"/>
      <c r="G44" s="4"/>
    </row>
    <row r="45" spans="3:7" ht="30.75" thickBot="1">
      <c r="C45" s="17" t="s">
        <v>40</v>
      </c>
      <c r="D45" s="2">
        <v>36</v>
      </c>
      <c r="E45" s="6">
        <v>2072.2</v>
      </c>
      <c r="F45" s="6">
        <f>E45*0.302</f>
        <v>625.8043999999999</v>
      </c>
      <c r="G45" s="6">
        <f>SUM(E45:F45)</f>
        <v>2698.0044</v>
      </c>
    </row>
    <row r="46" spans="3:7" ht="30">
      <c r="C46" s="20" t="s">
        <v>39</v>
      </c>
      <c r="D46" s="2">
        <v>34</v>
      </c>
      <c r="E46" s="6">
        <v>1584.8</v>
      </c>
      <c r="F46" s="6">
        <f>E46*0.302</f>
        <v>478.60959999999994</v>
      </c>
      <c r="G46" s="6">
        <f>SUM(E46:F46)</f>
        <v>2063.4096</v>
      </c>
    </row>
    <row r="47" spans="3:7" ht="14.25">
      <c r="C47" s="21" t="s">
        <v>41</v>
      </c>
      <c r="D47" s="16">
        <f>SUM(D45:D46)</f>
        <v>70</v>
      </c>
      <c r="E47" s="16">
        <f>SUM(E45:E46)</f>
        <v>3657</v>
      </c>
      <c r="F47" s="16">
        <f>SUM(F45:F46)</f>
        <v>1104.4139999999998</v>
      </c>
      <c r="G47" s="16">
        <f>SUM(G45:G46)</f>
        <v>4761.414</v>
      </c>
    </row>
    <row r="48" spans="3:7" ht="14.25">
      <c r="C48" s="19"/>
      <c r="D48" s="18"/>
      <c r="E48" s="18"/>
      <c r="F48" s="18"/>
      <c r="G48" s="18"/>
    </row>
    <row r="49" spans="3:7" ht="60">
      <c r="C49" s="22" t="s">
        <v>42</v>
      </c>
      <c r="D49" s="16">
        <v>46</v>
      </c>
      <c r="E49" s="14">
        <v>1927.9</v>
      </c>
      <c r="F49" s="14">
        <f>E49*0.302</f>
        <v>582.2258</v>
      </c>
      <c r="G49" s="14">
        <f>SUM(E49:F49)</f>
        <v>2510.1258000000003</v>
      </c>
    </row>
    <row r="50" spans="3:7" ht="14.25">
      <c r="C50" s="19"/>
      <c r="D50" s="18"/>
      <c r="E50" s="18"/>
      <c r="F50" s="18"/>
      <c r="G50" s="18"/>
    </row>
    <row r="51" spans="3:7" ht="90">
      <c r="C51" s="22" t="s">
        <v>43</v>
      </c>
      <c r="D51" s="16">
        <v>62</v>
      </c>
      <c r="E51" s="14">
        <v>2923.9</v>
      </c>
      <c r="F51" s="14">
        <f>E51*0.302</f>
        <v>883.0178</v>
      </c>
      <c r="G51" s="14">
        <f>SUM(E51:F51)</f>
        <v>3806.9178</v>
      </c>
    </row>
    <row r="52" spans="3:7" ht="14.25">
      <c r="C52" s="19"/>
      <c r="D52" s="18"/>
      <c r="E52" s="18"/>
      <c r="F52" s="18"/>
      <c r="G52" s="18"/>
    </row>
    <row r="53" spans="3:7" ht="30">
      <c r="C53" s="22" t="s">
        <v>25</v>
      </c>
      <c r="D53" s="2">
        <v>42</v>
      </c>
      <c r="E53" s="6">
        <v>997.3</v>
      </c>
      <c r="F53" s="6">
        <f>E53*0.302</f>
        <v>301.1846</v>
      </c>
      <c r="G53" s="6">
        <f>SUM(E53:F53)</f>
        <v>1298.4846</v>
      </c>
    </row>
    <row r="54" spans="3:7" ht="38.25">
      <c r="C54" s="3" t="s">
        <v>44</v>
      </c>
      <c r="D54" s="2">
        <v>32</v>
      </c>
      <c r="E54" s="2">
        <v>1176.4</v>
      </c>
      <c r="F54" s="6">
        <f>E54*0.302</f>
        <v>355.2728</v>
      </c>
      <c r="G54" s="6">
        <f>SUM(E54:F54)</f>
        <v>1531.6728</v>
      </c>
    </row>
    <row r="55" spans="3:7" ht="38.25">
      <c r="C55" s="3" t="s">
        <v>45</v>
      </c>
      <c r="D55" s="2">
        <v>6</v>
      </c>
      <c r="E55" s="2">
        <v>328.3</v>
      </c>
      <c r="F55" s="6">
        <f>E55*0.302</f>
        <v>99.1466</v>
      </c>
      <c r="G55" s="6">
        <f>SUM(E55:F55)</f>
        <v>427.4466</v>
      </c>
    </row>
    <row r="56" spans="3:7" ht="51">
      <c r="C56" s="3" t="s">
        <v>46</v>
      </c>
      <c r="D56" s="2">
        <v>53</v>
      </c>
      <c r="E56" s="2">
        <v>1307.8</v>
      </c>
      <c r="F56" s="6">
        <f>E56*0.302</f>
        <v>394.95559999999995</v>
      </c>
      <c r="G56" s="6">
        <f>SUM(E56:F56)</f>
        <v>1702.7556</v>
      </c>
    </row>
    <row r="57" spans="3:7" ht="12.75">
      <c r="C57" s="23" t="s">
        <v>47</v>
      </c>
      <c r="D57" s="16">
        <f>SUM(D53:D56)</f>
        <v>133</v>
      </c>
      <c r="E57" s="14">
        <f>SUM(E53:E56)</f>
        <v>3809.8</v>
      </c>
      <c r="F57" s="14">
        <f>SUM(F53:F56)</f>
        <v>1150.5596</v>
      </c>
      <c r="G57" s="14">
        <f>SUM(G53:G56)</f>
        <v>4960.3596</v>
      </c>
    </row>
    <row r="59" spans="4:5" ht="12.75">
      <c r="D59" s="4"/>
      <c r="E59" s="4"/>
    </row>
    <row r="60" spans="3:5" ht="12.75">
      <c r="C60" t="s">
        <v>48</v>
      </c>
      <c r="E60" t="s">
        <v>49</v>
      </c>
    </row>
    <row r="62" ht="12.75">
      <c r="C62" t="s">
        <v>50</v>
      </c>
    </row>
  </sheetData>
  <sheetProtection/>
  <mergeCells count="1">
    <mergeCell ref="D6:F6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2:J62"/>
  <sheetViews>
    <sheetView zoomScalePageLayoutView="0" workbookViewId="0" topLeftCell="A1">
      <selection activeCell="K22" sqref="K22"/>
    </sheetView>
  </sheetViews>
  <sheetFormatPr defaultColWidth="9.00390625" defaultRowHeight="12.75"/>
  <cols>
    <col min="1" max="1" width="2.25390625" style="0" customWidth="1"/>
    <col min="2" max="2" width="3.875" style="0" customWidth="1"/>
    <col min="3" max="3" width="36.00390625" style="0" customWidth="1"/>
    <col min="4" max="4" width="12.125" style="0" customWidth="1"/>
    <col min="5" max="5" width="15.125" style="0" customWidth="1"/>
    <col min="6" max="6" width="11.875" style="0" customWidth="1"/>
    <col min="7" max="7" width="10.625" style="0" customWidth="1"/>
  </cols>
  <sheetData>
    <row r="2" spans="3:10" ht="18">
      <c r="C2" s="1" t="s">
        <v>0</v>
      </c>
      <c r="D2" s="1"/>
      <c r="E2" s="1"/>
      <c r="F2" s="1"/>
      <c r="G2" s="1"/>
      <c r="H2" s="1"/>
      <c r="I2" s="1"/>
      <c r="J2" s="1"/>
    </row>
    <row r="6" spans="2:6" ht="12.75">
      <c r="B6" s="2"/>
      <c r="C6" s="2"/>
      <c r="D6" s="39" t="s">
        <v>4</v>
      </c>
      <c r="E6" s="40"/>
      <c r="F6" s="40"/>
    </row>
    <row r="7" spans="2:7" ht="51">
      <c r="B7" s="2"/>
      <c r="C7" s="2"/>
      <c r="D7" s="3" t="s">
        <v>5</v>
      </c>
      <c r="E7" s="3" t="s">
        <v>7</v>
      </c>
      <c r="F7" s="3" t="s">
        <v>8</v>
      </c>
      <c r="G7" s="5" t="s">
        <v>9</v>
      </c>
    </row>
    <row r="8" spans="2:7" ht="12.75">
      <c r="B8" s="2"/>
      <c r="C8" s="2">
        <v>2</v>
      </c>
      <c r="D8" s="2">
        <v>3</v>
      </c>
      <c r="E8" s="2">
        <v>4</v>
      </c>
      <c r="F8" s="2"/>
      <c r="G8" s="2"/>
    </row>
    <row r="9" spans="2:7" ht="12.75">
      <c r="B9" s="2"/>
      <c r="C9" s="2" t="s">
        <v>1</v>
      </c>
      <c r="D9" s="2">
        <v>6</v>
      </c>
      <c r="E9" s="6">
        <v>1487.6</v>
      </c>
      <c r="F9" s="6">
        <v>433.4</v>
      </c>
      <c r="G9" s="6">
        <f>SUM(E9:F9)</f>
        <v>1921</v>
      </c>
    </row>
    <row r="10" spans="2:7" ht="12.75">
      <c r="B10" s="2"/>
      <c r="C10" s="2" t="s">
        <v>2</v>
      </c>
      <c r="D10" s="2">
        <v>2</v>
      </c>
      <c r="E10" s="6">
        <v>410.4</v>
      </c>
      <c r="F10" s="6">
        <v>120</v>
      </c>
      <c r="G10" s="6">
        <f>SUM(E10:F10)</f>
        <v>530.4</v>
      </c>
    </row>
    <row r="11" spans="2:7" ht="12.75">
      <c r="B11" s="2"/>
      <c r="C11" s="2" t="s">
        <v>3</v>
      </c>
      <c r="D11" s="2">
        <f>SUM(D9:D10)</f>
        <v>8</v>
      </c>
      <c r="E11" s="6">
        <f>SUM(E9:E10)</f>
        <v>1898</v>
      </c>
      <c r="F11" s="6">
        <f>SUM(F9:F10)</f>
        <v>553.4</v>
      </c>
      <c r="G11" s="6">
        <f>SUM(E11:F11)</f>
        <v>2451.4</v>
      </c>
    </row>
    <row r="12" spans="2:7" ht="12.75">
      <c r="B12" s="2"/>
      <c r="C12" s="2"/>
      <c r="D12" s="2"/>
      <c r="E12" s="6"/>
      <c r="F12" s="6"/>
      <c r="G12" s="6"/>
    </row>
    <row r="13" spans="2:7" ht="12.75">
      <c r="B13" s="2"/>
      <c r="C13" s="2"/>
      <c r="D13" s="2"/>
      <c r="E13" s="6"/>
      <c r="F13" s="6"/>
      <c r="G13" s="6"/>
    </row>
    <row r="14" spans="2:7" ht="30.75" thickBot="1">
      <c r="B14" s="2">
        <v>1</v>
      </c>
      <c r="C14" s="8" t="s">
        <v>36</v>
      </c>
      <c r="D14" s="2">
        <v>39</v>
      </c>
      <c r="E14" s="6">
        <v>7501.9</v>
      </c>
      <c r="F14" s="6">
        <f>E14*0.302</f>
        <v>2265.5737999999997</v>
      </c>
      <c r="G14" s="6">
        <f>SUM(E14:F14)</f>
        <v>9767.4738</v>
      </c>
    </row>
    <row r="15" spans="2:7" ht="30.75" thickBot="1">
      <c r="B15" s="2">
        <v>2</v>
      </c>
      <c r="C15" s="8" t="s">
        <v>35</v>
      </c>
      <c r="D15" s="2">
        <v>39</v>
      </c>
      <c r="E15" s="6">
        <v>6473.5</v>
      </c>
      <c r="F15" s="6">
        <f aca="true" t="shared" si="0" ref="F15:F25">E15*0.302</f>
        <v>1954.9969999999998</v>
      </c>
      <c r="G15" s="6">
        <f aca="true" t="shared" si="1" ref="G15:G25">SUM(E15:F15)</f>
        <v>8428.497</v>
      </c>
    </row>
    <row r="16" spans="2:7" ht="30.75" thickBot="1">
      <c r="B16" s="2">
        <v>3</v>
      </c>
      <c r="C16" s="8" t="s">
        <v>34</v>
      </c>
      <c r="D16" s="2">
        <v>38</v>
      </c>
      <c r="E16" s="6">
        <v>6264.6</v>
      </c>
      <c r="F16" s="6">
        <f t="shared" si="0"/>
        <v>1891.9092</v>
      </c>
      <c r="G16" s="6">
        <f t="shared" si="1"/>
        <v>8156.5092</v>
      </c>
    </row>
    <row r="17" spans="2:7" ht="25.5">
      <c r="B17" s="2">
        <v>4</v>
      </c>
      <c r="C17" s="3" t="s">
        <v>37</v>
      </c>
      <c r="D17" s="2">
        <v>46</v>
      </c>
      <c r="E17" s="6">
        <v>10759</v>
      </c>
      <c r="F17" s="6">
        <f t="shared" si="0"/>
        <v>3249.218</v>
      </c>
      <c r="G17" s="6">
        <f t="shared" si="1"/>
        <v>14008.218</v>
      </c>
    </row>
    <row r="18" spans="2:7" ht="30.75" thickBot="1">
      <c r="B18" s="2">
        <v>5</v>
      </c>
      <c r="C18" s="8" t="s">
        <v>33</v>
      </c>
      <c r="D18" s="2">
        <v>15</v>
      </c>
      <c r="E18" s="6">
        <v>2385.8</v>
      </c>
      <c r="F18" s="6">
        <f t="shared" si="0"/>
        <v>720.5116</v>
      </c>
      <c r="G18" s="6">
        <f t="shared" si="1"/>
        <v>3106.3116</v>
      </c>
    </row>
    <row r="19" spans="2:7" ht="30.75" thickBot="1">
      <c r="B19" s="2">
        <v>6</v>
      </c>
      <c r="C19" s="8" t="s">
        <v>29</v>
      </c>
      <c r="D19" s="2">
        <v>14</v>
      </c>
      <c r="E19" s="6">
        <v>2117.1</v>
      </c>
      <c r="F19" s="6">
        <f t="shared" si="0"/>
        <v>639.3642</v>
      </c>
      <c r="G19" s="6">
        <f t="shared" si="1"/>
        <v>2756.4642</v>
      </c>
    </row>
    <row r="20" spans="2:7" ht="30.75" thickBot="1">
      <c r="B20" s="2">
        <v>7</v>
      </c>
      <c r="C20" s="8" t="s">
        <v>31</v>
      </c>
      <c r="D20" s="2">
        <v>20</v>
      </c>
      <c r="E20" s="6">
        <v>3681.2</v>
      </c>
      <c r="F20" s="6">
        <f t="shared" si="0"/>
        <v>1111.7223999999999</v>
      </c>
      <c r="G20" s="6">
        <f t="shared" si="1"/>
        <v>4792.9223999999995</v>
      </c>
    </row>
    <row r="21" spans="2:7" ht="30.75" thickBot="1">
      <c r="B21" s="2">
        <v>8</v>
      </c>
      <c r="C21" s="8" t="s">
        <v>32</v>
      </c>
      <c r="D21" s="2">
        <v>17</v>
      </c>
      <c r="E21" s="6">
        <v>2451.9</v>
      </c>
      <c r="F21" s="6">
        <f t="shared" si="0"/>
        <v>740.4738</v>
      </c>
      <c r="G21" s="6">
        <f t="shared" si="1"/>
        <v>3192.3738000000003</v>
      </c>
    </row>
    <row r="22" spans="2:7" ht="30.75" thickBot="1">
      <c r="B22" s="2">
        <v>9</v>
      </c>
      <c r="C22" s="8" t="s">
        <v>30</v>
      </c>
      <c r="D22" s="2">
        <v>24</v>
      </c>
      <c r="E22" s="6">
        <v>2618.2</v>
      </c>
      <c r="F22" s="6">
        <f t="shared" si="0"/>
        <v>790.6963999999999</v>
      </c>
      <c r="G22" s="6">
        <f t="shared" si="1"/>
        <v>3408.8963999999996</v>
      </c>
    </row>
    <row r="23" spans="2:7" ht="30.75" thickBot="1">
      <c r="B23" s="2">
        <v>10</v>
      </c>
      <c r="C23" s="8" t="s">
        <v>28</v>
      </c>
      <c r="D23" s="2">
        <v>14</v>
      </c>
      <c r="E23" s="6">
        <v>2489.9</v>
      </c>
      <c r="F23" s="6">
        <f t="shared" si="0"/>
        <v>751.9498</v>
      </c>
      <c r="G23" s="6">
        <f t="shared" si="1"/>
        <v>3241.8498</v>
      </c>
    </row>
    <row r="24" spans="2:7" ht="30.75" thickBot="1">
      <c r="B24" s="2">
        <v>11</v>
      </c>
      <c r="C24" s="7" t="s">
        <v>26</v>
      </c>
      <c r="D24" s="2">
        <v>11</v>
      </c>
      <c r="E24" s="6">
        <v>1787.7</v>
      </c>
      <c r="F24" s="6">
        <f t="shared" si="0"/>
        <v>539.8854</v>
      </c>
      <c r="G24" s="6">
        <f t="shared" si="1"/>
        <v>2327.5854</v>
      </c>
    </row>
    <row r="25" spans="2:7" ht="30.75" thickBot="1">
      <c r="B25" s="2">
        <v>12</v>
      </c>
      <c r="C25" s="8" t="s">
        <v>27</v>
      </c>
      <c r="D25" s="2">
        <v>18</v>
      </c>
      <c r="E25" s="6">
        <v>2883.7</v>
      </c>
      <c r="F25" s="6">
        <f t="shared" si="0"/>
        <v>870.8774</v>
      </c>
      <c r="G25" s="6">
        <f t="shared" si="1"/>
        <v>3754.5773999999997</v>
      </c>
    </row>
    <row r="26" spans="2:7" ht="12.75">
      <c r="B26" s="2"/>
      <c r="C26" s="15" t="s">
        <v>6</v>
      </c>
      <c r="D26" s="16">
        <v>296</v>
      </c>
      <c r="E26" s="14">
        <v>51416.9</v>
      </c>
      <c r="F26" s="14">
        <v>51416.9</v>
      </c>
      <c r="G26" s="14">
        <v>51416.9</v>
      </c>
    </row>
    <row r="27" spans="5:7" ht="12.75">
      <c r="E27" s="4"/>
      <c r="F27" s="4"/>
      <c r="G27" s="4"/>
    </row>
    <row r="28" spans="2:7" ht="30.75" thickBot="1">
      <c r="B28">
        <v>1</v>
      </c>
      <c r="C28" s="9" t="s">
        <v>10</v>
      </c>
      <c r="D28" s="2">
        <v>41</v>
      </c>
      <c r="E28" s="6">
        <v>9057.7</v>
      </c>
      <c r="F28" s="6">
        <f>E28*0.302</f>
        <v>2735.4254</v>
      </c>
      <c r="G28" s="6">
        <f>SUM(E28:F28)</f>
        <v>11793.1254</v>
      </c>
    </row>
    <row r="29" spans="2:7" ht="30.75" thickBot="1">
      <c r="B29">
        <v>2</v>
      </c>
      <c r="C29" s="10" t="s">
        <v>11</v>
      </c>
      <c r="D29" s="2">
        <v>48</v>
      </c>
      <c r="E29" s="6">
        <v>14259</v>
      </c>
      <c r="F29" s="6">
        <f aca="true" t="shared" si="2" ref="F29:F42">E29*0.302</f>
        <v>4306.218</v>
      </c>
      <c r="G29" s="6">
        <f aca="true" t="shared" si="3" ref="G29:G42">SUM(E29:F29)</f>
        <v>18565.218</v>
      </c>
    </row>
    <row r="30" spans="2:7" ht="30.75" thickBot="1">
      <c r="B30">
        <v>3</v>
      </c>
      <c r="C30" s="10" t="s">
        <v>12</v>
      </c>
      <c r="D30" s="2">
        <v>32</v>
      </c>
      <c r="E30" s="6">
        <v>10264.9</v>
      </c>
      <c r="F30" s="6">
        <f t="shared" si="2"/>
        <v>3099.9997999999996</v>
      </c>
      <c r="G30" s="6">
        <f t="shared" si="3"/>
        <v>13364.8998</v>
      </c>
    </row>
    <row r="31" spans="2:7" ht="30.75" thickBot="1">
      <c r="B31">
        <v>4</v>
      </c>
      <c r="C31" s="10" t="s">
        <v>13</v>
      </c>
      <c r="D31" s="2">
        <v>18</v>
      </c>
      <c r="E31" s="6">
        <v>4448.5</v>
      </c>
      <c r="F31" s="6">
        <f t="shared" si="2"/>
        <v>1343.447</v>
      </c>
      <c r="G31" s="6">
        <f t="shared" si="3"/>
        <v>5791.947</v>
      </c>
    </row>
    <row r="32" spans="2:7" ht="30">
      <c r="B32">
        <v>5</v>
      </c>
      <c r="C32" s="10" t="s">
        <v>14</v>
      </c>
      <c r="D32" s="2">
        <v>18</v>
      </c>
      <c r="E32" s="6">
        <v>5804.8</v>
      </c>
      <c r="F32" s="6">
        <f t="shared" si="2"/>
        <v>1753.0496</v>
      </c>
      <c r="G32" s="6">
        <f t="shared" si="3"/>
        <v>7557.8496000000005</v>
      </c>
    </row>
    <row r="33" spans="2:7" ht="30.75" thickBot="1">
      <c r="B33">
        <v>6</v>
      </c>
      <c r="C33" s="11" t="s">
        <v>15</v>
      </c>
      <c r="D33" s="2">
        <v>14</v>
      </c>
      <c r="E33" s="6">
        <v>3398.8</v>
      </c>
      <c r="F33" s="6">
        <f t="shared" si="2"/>
        <v>1026.4376</v>
      </c>
      <c r="G33" s="6">
        <f t="shared" si="3"/>
        <v>4425.2376</v>
      </c>
    </row>
    <row r="34" spans="2:7" ht="30.75" thickBot="1">
      <c r="B34">
        <v>7</v>
      </c>
      <c r="C34" s="10" t="s">
        <v>16</v>
      </c>
      <c r="D34" s="2">
        <v>14</v>
      </c>
      <c r="E34" s="6">
        <v>4038.4</v>
      </c>
      <c r="F34" s="6">
        <f t="shared" si="2"/>
        <v>1219.5968</v>
      </c>
      <c r="G34" s="6">
        <f t="shared" si="3"/>
        <v>5257.9968</v>
      </c>
    </row>
    <row r="35" spans="2:7" ht="30.75" thickBot="1">
      <c r="B35">
        <v>8</v>
      </c>
      <c r="C35" s="10" t="s">
        <v>17</v>
      </c>
      <c r="D35" s="2">
        <v>11</v>
      </c>
      <c r="E35" s="6">
        <v>2575.2</v>
      </c>
      <c r="F35" s="6">
        <f t="shared" si="2"/>
        <v>777.7103999999999</v>
      </c>
      <c r="G35" s="6">
        <f t="shared" si="3"/>
        <v>3352.9103999999998</v>
      </c>
    </row>
    <row r="36" spans="2:7" ht="45.75" thickBot="1">
      <c r="B36">
        <v>9</v>
      </c>
      <c r="C36" s="10" t="s">
        <v>18</v>
      </c>
      <c r="D36" s="2">
        <v>26</v>
      </c>
      <c r="E36" s="6">
        <v>5466.2</v>
      </c>
      <c r="F36" s="6">
        <f t="shared" si="2"/>
        <v>1650.7923999999998</v>
      </c>
      <c r="G36" s="6">
        <f t="shared" si="3"/>
        <v>7116.992399999999</v>
      </c>
    </row>
    <row r="37" spans="2:7" ht="30.75" thickBot="1">
      <c r="B37">
        <v>10</v>
      </c>
      <c r="C37" s="10" t="s">
        <v>19</v>
      </c>
      <c r="D37" s="2">
        <v>28</v>
      </c>
      <c r="E37" s="6">
        <v>6621.4</v>
      </c>
      <c r="F37" s="6">
        <f t="shared" si="2"/>
        <v>1999.6627999999998</v>
      </c>
      <c r="G37" s="6">
        <f t="shared" si="3"/>
        <v>8621.0628</v>
      </c>
    </row>
    <row r="38" spans="2:7" ht="30.75" thickBot="1">
      <c r="B38">
        <v>11</v>
      </c>
      <c r="C38" s="10" t="s">
        <v>20</v>
      </c>
      <c r="D38" s="2">
        <v>18</v>
      </c>
      <c r="E38" s="6">
        <v>3838.4</v>
      </c>
      <c r="F38" s="6">
        <f t="shared" si="2"/>
        <v>1159.1968</v>
      </c>
      <c r="G38" s="6">
        <f t="shared" si="3"/>
        <v>4997.5968</v>
      </c>
    </row>
    <row r="39" spans="2:7" ht="30.75" thickBot="1">
      <c r="B39">
        <v>12</v>
      </c>
      <c r="C39" s="10" t="s">
        <v>21</v>
      </c>
      <c r="D39" s="2">
        <v>21</v>
      </c>
      <c r="E39" s="6">
        <v>4919.5</v>
      </c>
      <c r="F39" s="6">
        <f t="shared" si="2"/>
        <v>1485.6889999999999</v>
      </c>
      <c r="G39" s="6">
        <f t="shared" si="3"/>
        <v>6405.189</v>
      </c>
    </row>
    <row r="40" spans="2:7" ht="30.75" thickBot="1">
      <c r="B40">
        <v>13</v>
      </c>
      <c r="C40" s="10" t="s">
        <v>22</v>
      </c>
      <c r="D40" s="2">
        <v>14</v>
      </c>
      <c r="E40" s="6">
        <v>3474.3</v>
      </c>
      <c r="F40" s="6">
        <f t="shared" si="2"/>
        <v>1049.2386000000001</v>
      </c>
      <c r="G40" s="6">
        <f t="shared" si="3"/>
        <v>4523.5386</v>
      </c>
    </row>
    <row r="41" spans="2:7" ht="30">
      <c r="B41">
        <v>14</v>
      </c>
      <c r="C41" s="10" t="s">
        <v>23</v>
      </c>
      <c r="D41" s="2">
        <v>19</v>
      </c>
      <c r="E41" s="6">
        <v>4595.2</v>
      </c>
      <c r="F41" s="6">
        <f t="shared" si="2"/>
        <v>1387.7504</v>
      </c>
      <c r="G41" s="6">
        <f t="shared" si="3"/>
        <v>5982.9504</v>
      </c>
    </row>
    <row r="42" spans="2:7" ht="30">
      <c r="B42">
        <v>15</v>
      </c>
      <c r="C42" s="12" t="s">
        <v>24</v>
      </c>
      <c r="D42" s="2">
        <v>14</v>
      </c>
      <c r="E42" s="6">
        <v>5352.9</v>
      </c>
      <c r="F42" s="6">
        <f t="shared" si="2"/>
        <v>1616.5757999999998</v>
      </c>
      <c r="G42" s="6">
        <f t="shared" si="3"/>
        <v>6969.475799999999</v>
      </c>
    </row>
    <row r="43" spans="3:7" ht="14.25">
      <c r="C43" s="13" t="s">
        <v>38</v>
      </c>
      <c r="D43" s="14">
        <f>SUM(D28:D42)</f>
        <v>336</v>
      </c>
      <c r="E43" s="14">
        <f>SUM(E28:E42)</f>
        <v>88115.19999999998</v>
      </c>
      <c r="F43" s="14">
        <f>SUM(F28:F42)</f>
        <v>26610.790399999994</v>
      </c>
      <c r="G43" s="14">
        <f>SUM(G28:G42)</f>
        <v>114725.9904</v>
      </c>
    </row>
    <row r="44" spans="5:7" ht="12.75">
      <c r="E44" s="4"/>
      <c r="F44" s="4"/>
      <c r="G44" s="4"/>
    </row>
    <row r="45" spans="3:7" ht="30.75" thickBot="1">
      <c r="C45" s="17" t="s">
        <v>40</v>
      </c>
      <c r="D45" s="2">
        <v>35</v>
      </c>
      <c r="E45" s="6">
        <v>7539.8</v>
      </c>
      <c r="F45" s="6">
        <f>E45*0.302</f>
        <v>2277.0196</v>
      </c>
      <c r="G45" s="6">
        <f>SUM(E45:F45)</f>
        <v>9816.8196</v>
      </c>
    </row>
    <row r="46" spans="3:7" ht="30">
      <c r="C46" s="20" t="s">
        <v>39</v>
      </c>
      <c r="D46" s="2">
        <v>33</v>
      </c>
      <c r="E46" s="6">
        <v>6183.3</v>
      </c>
      <c r="F46" s="6">
        <f>E46*0.302</f>
        <v>1867.3566</v>
      </c>
      <c r="G46" s="6">
        <f>SUM(E46:F46)</f>
        <v>8050.6566</v>
      </c>
    </row>
    <row r="47" spans="3:7" ht="14.25">
      <c r="C47" s="21" t="s">
        <v>41</v>
      </c>
      <c r="D47" s="16">
        <f>SUM(D45:D46)</f>
        <v>68</v>
      </c>
      <c r="E47" s="16">
        <f>SUM(E45:E46)</f>
        <v>13723.1</v>
      </c>
      <c r="F47" s="16">
        <f>SUM(F45:F46)</f>
        <v>4144.376200000001</v>
      </c>
      <c r="G47" s="16">
        <f>SUM(G45:G46)</f>
        <v>17867.4762</v>
      </c>
    </row>
    <row r="48" spans="3:7" ht="14.25">
      <c r="C48" s="19"/>
      <c r="D48" s="18"/>
      <c r="E48" s="18"/>
      <c r="F48" s="18"/>
      <c r="G48" s="18"/>
    </row>
    <row r="49" spans="3:7" ht="60">
      <c r="C49" s="22" t="s">
        <v>42</v>
      </c>
      <c r="D49" s="16">
        <v>47</v>
      </c>
      <c r="E49" s="14">
        <v>7602.9</v>
      </c>
      <c r="F49" s="14">
        <f>E49*0.302</f>
        <v>2296.0757999999996</v>
      </c>
      <c r="G49" s="14">
        <f>SUM(E49:F49)</f>
        <v>9898.9758</v>
      </c>
    </row>
    <row r="50" spans="3:7" ht="14.25">
      <c r="C50" s="19"/>
      <c r="D50" s="18"/>
      <c r="E50" s="18"/>
      <c r="F50" s="18"/>
      <c r="G50" s="18"/>
    </row>
    <row r="51" spans="3:7" ht="90">
      <c r="C51" s="22" t="s">
        <v>43</v>
      </c>
      <c r="D51" s="16">
        <v>62</v>
      </c>
      <c r="E51" s="14">
        <v>10914.1</v>
      </c>
      <c r="F51" s="14">
        <f>E51*0.302</f>
        <v>3296.0582</v>
      </c>
      <c r="G51" s="14">
        <f>SUM(E51:F51)</f>
        <v>14210.1582</v>
      </c>
    </row>
    <row r="52" spans="3:7" ht="14.25">
      <c r="C52" s="19"/>
      <c r="D52" s="18"/>
      <c r="E52" s="18"/>
      <c r="F52" s="18"/>
      <c r="G52" s="18"/>
    </row>
    <row r="53" spans="3:7" ht="30">
      <c r="C53" s="22" t="s">
        <v>25</v>
      </c>
      <c r="D53" s="2">
        <v>41</v>
      </c>
      <c r="E53" s="6">
        <v>5465.8</v>
      </c>
      <c r="F53" s="6">
        <f>E53*0.302</f>
        <v>1650.6716</v>
      </c>
      <c r="G53" s="6">
        <f>SUM(E53:F53)</f>
        <v>7116.4716</v>
      </c>
    </row>
    <row r="54" spans="3:7" ht="38.25">
      <c r="C54" s="3" t="s">
        <v>44</v>
      </c>
      <c r="D54" s="2">
        <v>32</v>
      </c>
      <c r="E54" s="2">
        <v>4538.7</v>
      </c>
      <c r="F54" s="6">
        <f>E54*0.302</f>
        <v>1370.6873999999998</v>
      </c>
      <c r="G54" s="6">
        <f>SUM(E54:F54)</f>
        <v>5909.3874</v>
      </c>
    </row>
    <row r="55" spans="3:7" ht="38.25">
      <c r="C55" s="3" t="s">
        <v>45</v>
      </c>
      <c r="D55" s="2">
        <v>6</v>
      </c>
      <c r="E55" s="2">
        <v>1426.7</v>
      </c>
      <c r="F55" s="6">
        <f>E55*0.302</f>
        <v>430.8634</v>
      </c>
      <c r="G55" s="6">
        <f>SUM(E55:F55)</f>
        <v>1857.5634</v>
      </c>
    </row>
    <row r="56" spans="3:7" ht="51">
      <c r="C56" s="3" t="s">
        <v>46</v>
      </c>
      <c r="D56" s="2">
        <v>59</v>
      </c>
      <c r="E56" s="2">
        <v>5837.1</v>
      </c>
      <c r="F56" s="6">
        <f>E56*0.302</f>
        <v>1762.8042</v>
      </c>
      <c r="G56" s="6">
        <f>SUM(E56:F56)</f>
        <v>7599.904200000001</v>
      </c>
    </row>
    <row r="57" spans="3:7" ht="12.75">
      <c r="C57" s="23" t="s">
        <v>47</v>
      </c>
      <c r="D57" s="16">
        <f>SUM(D53:D56)</f>
        <v>138</v>
      </c>
      <c r="E57" s="14">
        <f>SUM(E53:E56)</f>
        <v>17268.300000000003</v>
      </c>
      <c r="F57" s="14">
        <f>SUM(F53:F56)</f>
        <v>5215.026599999999</v>
      </c>
      <c r="G57" s="14">
        <f>SUM(G53:G56)</f>
        <v>22483.3266</v>
      </c>
    </row>
    <row r="59" spans="4:5" ht="12.75">
      <c r="D59" s="4"/>
      <c r="E59" s="4"/>
    </row>
    <row r="60" spans="3:5" ht="12.75">
      <c r="C60" t="s">
        <v>48</v>
      </c>
      <c r="E60" t="s">
        <v>49</v>
      </c>
    </row>
    <row r="62" ht="12.75">
      <c r="C62" t="s">
        <v>50</v>
      </c>
    </row>
  </sheetData>
  <sheetProtection/>
  <mergeCells count="1">
    <mergeCell ref="D6:F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6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.25390625" style="0" customWidth="1"/>
    <col min="2" max="2" width="3.875" style="0" customWidth="1"/>
    <col min="3" max="3" width="46.125" style="0" customWidth="1"/>
    <col min="4" max="4" width="13.875" style="0" customWidth="1"/>
    <col min="5" max="5" width="15.125" style="0" customWidth="1"/>
    <col min="6" max="6" width="11.875" style="0" customWidth="1"/>
    <col min="7" max="7" width="10.625" style="0" customWidth="1"/>
  </cols>
  <sheetData>
    <row r="2" spans="3:9" ht="12.75">
      <c r="C2" s="37" t="s">
        <v>54</v>
      </c>
      <c r="D2" s="37"/>
      <c r="E2" s="37"/>
      <c r="F2" s="37"/>
      <c r="G2" s="37"/>
      <c r="H2" s="37"/>
      <c r="I2" s="37"/>
    </row>
    <row r="3" spans="3:9" ht="12.75">
      <c r="C3" s="37"/>
      <c r="D3" s="37"/>
      <c r="E3" s="37"/>
      <c r="F3" s="37"/>
      <c r="G3" s="37"/>
      <c r="H3" s="37"/>
      <c r="I3" s="37"/>
    </row>
    <row r="4" spans="3:9" ht="12.75">
      <c r="C4" s="37"/>
      <c r="D4" s="37"/>
      <c r="E4" s="37"/>
      <c r="F4" s="37"/>
      <c r="G4" s="37"/>
      <c r="H4" s="37"/>
      <c r="I4" s="37"/>
    </row>
    <row r="5" spans="3:9" ht="18">
      <c r="C5" s="29"/>
      <c r="D5" s="29"/>
      <c r="E5" s="29"/>
      <c r="F5" s="29"/>
      <c r="G5" s="29"/>
      <c r="H5" s="29"/>
      <c r="I5" s="29"/>
    </row>
    <row r="6" spans="3:10" ht="18">
      <c r="C6" s="38" t="s">
        <v>0</v>
      </c>
      <c r="D6" s="38"/>
      <c r="E6" s="38"/>
      <c r="F6" s="38"/>
      <c r="G6" s="38"/>
      <c r="H6" s="38"/>
      <c r="I6" s="38"/>
      <c r="J6" s="1"/>
    </row>
    <row r="10" spans="2:6" ht="12.75">
      <c r="B10" s="2"/>
      <c r="C10" s="2"/>
      <c r="D10" s="39" t="s">
        <v>67</v>
      </c>
      <c r="E10" s="40"/>
      <c r="F10" s="40"/>
    </row>
    <row r="11" spans="2:7" ht="51">
      <c r="B11" s="2"/>
      <c r="C11" s="2"/>
      <c r="D11" s="3" t="s">
        <v>5</v>
      </c>
      <c r="E11" s="3" t="s">
        <v>7</v>
      </c>
      <c r="F11" s="3" t="s">
        <v>8</v>
      </c>
      <c r="G11" s="5" t="s">
        <v>9</v>
      </c>
    </row>
    <row r="12" spans="2:7" ht="12.75">
      <c r="B12" s="2"/>
      <c r="C12" s="2">
        <v>2</v>
      </c>
      <c r="D12" s="2">
        <v>3</v>
      </c>
      <c r="E12" s="2">
        <v>4</v>
      </c>
      <c r="F12" s="2"/>
      <c r="G12" s="2"/>
    </row>
    <row r="13" spans="2:7" ht="12.75">
      <c r="B13" s="2"/>
      <c r="C13" s="2" t="s">
        <v>1</v>
      </c>
      <c r="D13" s="2">
        <v>6</v>
      </c>
      <c r="E13" s="6">
        <v>1548</v>
      </c>
      <c r="F13" s="6">
        <v>454</v>
      </c>
      <c r="G13" s="6">
        <f>SUM(E13:F13)</f>
        <v>2002</v>
      </c>
    </row>
    <row r="14" spans="2:7" ht="12.75">
      <c r="B14" s="2"/>
      <c r="C14" s="2" t="s">
        <v>2</v>
      </c>
      <c r="D14" s="2">
        <v>3</v>
      </c>
      <c r="E14" s="6">
        <v>656</v>
      </c>
      <c r="F14" s="6">
        <v>191.3</v>
      </c>
      <c r="G14" s="6">
        <f>SUM(E14:F14)</f>
        <v>847.3</v>
      </c>
    </row>
    <row r="15" spans="2:7" ht="12.75">
      <c r="B15" s="2"/>
      <c r="C15" s="2" t="s">
        <v>3</v>
      </c>
      <c r="D15" s="2">
        <f>SUM(D13:D14)</f>
        <v>9</v>
      </c>
      <c r="E15" s="6">
        <f>SUM(E13:E14)</f>
        <v>2204</v>
      </c>
      <c r="F15" s="6">
        <f>SUM(F13:F14)</f>
        <v>645.3</v>
      </c>
      <c r="G15" s="6">
        <f>SUM(E15:F15)</f>
        <v>2849.3</v>
      </c>
    </row>
    <row r="16" spans="2:7" ht="12.75">
      <c r="B16" s="2"/>
      <c r="C16" s="2"/>
      <c r="D16" s="2"/>
      <c r="E16" s="6"/>
      <c r="F16" s="6"/>
      <c r="G16" s="6"/>
    </row>
    <row r="17" spans="2:7" ht="12.75">
      <c r="B17" s="2"/>
      <c r="C17" s="2"/>
      <c r="D17" s="2"/>
      <c r="E17" s="6"/>
      <c r="F17" s="6"/>
      <c r="G17" s="6"/>
    </row>
    <row r="18" spans="2:7" ht="15.75" thickBot="1">
      <c r="B18" s="2">
        <v>1</v>
      </c>
      <c r="C18" s="8" t="s">
        <v>36</v>
      </c>
      <c r="D18" s="2">
        <v>46</v>
      </c>
      <c r="E18" s="6">
        <v>8976.5</v>
      </c>
      <c r="F18" s="6">
        <f>E18*0.302</f>
        <v>2710.903</v>
      </c>
      <c r="G18" s="6">
        <f>SUM(E18:F18)</f>
        <v>11687.403</v>
      </c>
    </row>
    <row r="19" spans="2:7" ht="15.75" thickBot="1">
      <c r="B19" s="2">
        <v>2</v>
      </c>
      <c r="C19" s="8" t="s">
        <v>35</v>
      </c>
      <c r="D19" s="2">
        <v>33</v>
      </c>
      <c r="E19" s="6">
        <v>6906.9</v>
      </c>
      <c r="F19" s="6">
        <f aca="true" t="shared" si="0" ref="F19:F27">E19*0.302</f>
        <v>2085.8837999999996</v>
      </c>
      <c r="G19" s="6">
        <f aca="true" t="shared" si="1" ref="G19:G27">SUM(E19:F19)</f>
        <v>8992.7838</v>
      </c>
    </row>
    <row r="20" spans="2:7" ht="15.75" thickBot="1">
      <c r="B20" s="2">
        <v>3</v>
      </c>
      <c r="C20" s="8" t="s">
        <v>34</v>
      </c>
      <c r="D20" s="2">
        <v>32</v>
      </c>
      <c r="E20" s="6">
        <v>6108.6</v>
      </c>
      <c r="F20" s="6">
        <f t="shared" si="0"/>
        <v>1844.7972</v>
      </c>
      <c r="G20" s="6">
        <f t="shared" si="1"/>
        <v>7953.3972</v>
      </c>
    </row>
    <row r="21" spans="2:7" ht="12.75">
      <c r="B21" s="2">
        <v>4</v>
      </c>
      <c r="C21" s="3" t="s">
        <v>37</v>
      </c>
      <c r="D21" s="2">
        <v>61</v>
      </c>
      <c r="E21" s="6">
        <v>11950.6</v>
      </c>
      <c r="F21" s="6">
        <f t="shared" si="0"/>
        <v>3609.0812</v>
      </c>
      <c r="G21" s="6">
        <f t="shared" si="1"/>
        <v>15559.6812</v>
      </c>
    </row>
    <row r="22" spans="2:7" ht="15.75" thickBot="1">
      <c r="B22" s="2">
        <v>5</v>
      </c>
      <c r="C22" s="8" t="s">
        <v>33</v>
      </c>
      <c r="D22" s="2">
        <v>15</v>
      </c>
      <c r="E22" s="6">
        <v>2275</v>
      </c>
      <c r="F22" s="6">
        <f t="shared" si="0"/>
        <v>687.05</v>
      </c>
      <c r="G22" s="6">
        <f t="shared" si="1"/>
        <v>2962.05</v>
      </c>
    </row>
    <row r="23" spans="2:7" ht="30.75" thickBot="1">
      <c r="B23" s="2">
        <v>6</v>
      </c>
      <c r="C23" s="8" t="s">
        <v>29</v>
      </c>
      <c r="D23" s="2">
        <v>11</v>
      </c>
      <c r="E23" s="6">
        <v>1783.6</v>
      </c>
      <c r="F23" s="6">
        <f t="shared" si="0"/>
        <v>538.6472</v>
      </c>
      <c r="G23" s="6">
        <f t="shared" si="1"/>
        <v>2322.2472</v>
      </c>
    </row>
    <row r="24" spans="2:7" ht="30.75" thickBot="1">
      <c r="B24" s="2">
        <v>7</v>
      </c>
      <c r="C24" s="8" t="s">
        <v>31</v>
      </c>
      <c r="D24" s="2">
        <v>18</v>
      </c>
      <c r="E24" s="6">
        <v>2994.3</v>
      </c>
      <c r="F24" s="6">
        <f t="shared" si="0"/>
        <v>904.2786</v>
      </c>
      <c r="G24" s="6">
        <f t="shared" si="1"/>
        <v>3898.5786000000003</v>
      </c>
    </row>
    <row r="25" spans="2:7" ht="30.75" thickBot="1">
      <c r="B25" s="2">
        <v>8</v>
      </c>
      <c r="C25" s="8" t="s">
        <v>32</v>
      </c>
      <c r="D25" s="2">
        <v>14</v>
      </c>
      <c r="E25" s="6">
        <v>2181.4</v>
      </c>
      <c r="F25" s="6">
        <f t="shared" si="0"/>
        <v>658.7828</v>
      </c>
      <c r="G25" s="6">
        <f t="shared" si="1"/>
        <v>2840.1828</v>
      </c>
    </row>
    <row r="26" spans="2:7" ht="15.75" thickBot="1">
      <c r="B26" s="2">
        <v>9</v>
      </c>
      <c r="C26" s="8" t="s">
        <v>30</v>
      </c>
      <c r="D26" s="2">
        <v>15</v>
      </c>
      <c r="E26" s="6">
        <v>2281.2</v>
      </c>
      <c r="F26" s="6">
        <f t="shared" si="0"/>
        <v>688.9223999999999</v>
      </c>
      <c r="G26" s="6">
        <f t="shared" si="1"/>
        <v>2970.1223999999997</v>
      </c>
    </row>
    <row r="27" spans="2:7" ht="15.75" thickBot="1">
      <c r="B27" s="2">
        <v>12</v>
      </c>
      <c r="C27" s="8" t="s">
        <v>27</v>
      </c>
      <c r="D27" s="2">
        <v>14</v>
      </c>
      <c r="E27" s="6">
        <v>2560.4</v>
      </c>
      <c r="F27" s="6">
        <f t="shared" si="0"/>
        <v>773.2408</v>
      </c>
      <c r="G27" s="6">
        <f t="shared" si="1"/>
        <v>3333.6408</v>
      </c>
    </row>
    <row r="28" spans="2:7" ht="12.75">
      <c r="B28" s="2"/>
      <c r="C28" s="15" t="s">
        <v>6</v>
      </c>
      <c r="D28" s="16">
        <f>SUM(D18:D27)</f>
        <v>259</v>
      </c>
      <c r="E28" s="14">
        <f>SUM(E18:E27)</f>
        <v>48018.5</v>
      </c>
      <c r="F28" s="16">
        <f>SUM(F18:F27)</f>
        <v>14501.586999999996</v>
      </c>
      <c r="G28" s="16">
        <f>SUM(G18:G27)</f>
        <v>62520.08700000001</v>
      </c>
    </row>
    <row r="29" spans="5:7" ht="13.5" thickBot="1">
      <c r="E29" s="4"/>
      <c r="F29" s="4"/>
      <c r="G29" s="4"/>
    </row>
    <row r="30" spans="2:7" ht="30.75" thickBot="1">
      <c r="B30">
        <v>1</v>
      </c>
      <c r="C30" s="9" t="s">
        <v>10</v>
      </c>
      <c r="D30" s="2">
        <v>33</v>
      </c>
      <c r="E30" s="6">
        <v>10084.5</v>
      </c>
      <c r="F30" s="6">
        <f>E30*0.302</f>
        <v>3045.519</v>
      </c>
      <c r="G30" s="6">
        <f>SUM(E30:F30)</f>
        <v>13130.019</v>
      </c>
    </row>
    <row r="31" spans="2:7" ht="30.75" thickBot="1">
      <c r="B31">
        <v>2</v>
      </c>
      <c r="C31" s="10" t="s">
        <v>11</v>
      </c>
      <c r="D31" s="2">
        <v>47</v>
      </c>
      <c r="E31" s="6">
        <v>17811.2</v>
      </c>
      <c r="F31" s="6">
        <f aca="true" t="shared" si="2" ref="F31:F44">E31*0.302</f>
        <v>5378.9824</v>
      </c>
      <c r="G31" s="6">
        <f aca="true" t="shared" si="3" ref="G31:G44">SUM(E31:F31)</f>
        <v>23190.1824</v>
      </c>
    </row>
    <row r="32" spans="2:7" ht="30.75" thickBot="1">
      <c r="B32">
        <v>3</v>
      </c>
      <c r="C32" s="10" t="s">
        <v>12</v>
      </c>
      <c r="D32" s="2">
        <v>30</v>
      </c>
      <c r="E32" s="6">
        <v>9227.9</v>
      </c>
      <c r="F32" s="6">
        <f t="shared" si="2"/>
        <v>2786.8257999999996</v>
      </c>
      <c r="G32" s="6">
        <f t="shared" si="3"/>
        <v>12014.7258</v>
      </c>
    </row>
    <row r="33" spans="2:7" ht="30.75" thickBot="1">
      <c r="B33">
        <v>4</v>
      </c>
      <c r="C33" s="10" t="s">
        <v>13</v>
      </c>
      <c r="D33" s="2">
        <v>19</v>
      </c>
      <c r="E33" s="6">
        <v>4635</v>
      </c>
      <c r="F33" s="6">
        <f t="shared" si="2"/>
        <v>1399.77</v>
      </c>
      <c r="G33" s="6">
        <f t="shared" si="3"/>
        <v>6034.77</v>
      </c>
    </row>
    <row r="34" spans="2:7" ht="30">
      <c r="B34">
        <v>5</v>
      </c>
      <c r="C34" s="30" t="s">
        <v>14</v>
      </c>
      <c r="D34" s="2">
        <v>17</v>
      </c>
      <c r="E34" s="6">
        <v>5662.6</v>
      </c>
      <c r="F34" s="6">
        <f t="shared" si="2"/>
        <v>1710.1052</v>
      </c>
      <c r="G34" s="6">
        <f t="shared" si="3"/>
        <v>7372.7052</v>
      </c>
    </row>
    <row r="35" spans="2:7" ht="30.75" thickBot="1">
      <c r="B35">
        <v>6</v>
      </c>
      <c r="C35" s="11" t="s">
        <v>15</v>
      </c>
      <c r="D35" s="2">
        <v>15</v>
      </c>
      <c r="E35" s="6">
        <v>3323.4</v>
      </c>
      <c r="F35" s="6">
        <f t="shared" si="2"/>
        <v>1003.6668</v>
      </c>
      <c r="G35" s="6">
        <f t="shared" si="3"/>
        <v>4327.0668000000005</v>
      </c>
    </row>
    <row r="36" spans="2:7" ht="30.75" thickBot="1">
      <c r="B36">
        <v>7</v>
      </c>
      <c r="C36" s="10" t="s">
        <v>16</v>
      </c>
      <c r="D36" s="2">
        <v>17</v>
      </c>
      <c r="E36" s="6">
        <v>4279.5</v>
      </c>
      <c r="F36" s="6">
        <f t="shared" si="2"/>
        <v>1292.4089999999999</v>
      </c>
      <c r="G36" s="6">
        <f t="shared" si="3"/>
        <v>5571.909</v>
      </c>
    </row>
    <row r="37" spans="2:7" ht="30.75" thickBot="1">
      <c r="B37">
        <v>8</v>
      </c>
      <c r="C37" s="10" t="s">
        <v>17</v>
      </c>
      <c r="D37" s="2">
        <v>13</v>
      </c>
      <c r="E37" s="6">
        <v>2509.8</v>
      </c>
      <c r="F37" s="6">
        <f t="shared" si="2"/>
        <v>757.9596</v>
      </c>
      <c r="G37" s="6">
        <f t="shared" si="3"/>
        <v>3267.7596000000003</v>
      </c>
    </row>
    <row r="38" spans="2:7" ht="30.75" thickBot="1">
      <c r="B38">
        <v>9</v>
      </c>
      <c r="C38" s="10" t="s">
        <v>18</v>
      </c>
      <c r="D38" s="2">
        <v>22</v>
      </c>
      <c r="E38" s="6">
        <v>5119.8</v>
      </c>
      <c r="F38" s="6">
        <f t="shared" si="2"/>
        <v>1546.1796</v>
      </c>
      <c r="G38" s="6">
        <f t="shared" si="3"/>
        <v>6665.979600000001</v>
      </c>
    </row>
    <row r="39" spans="2:7" ht="30.75" thickBot="1">
      <c r="B39">
        <v>10</v>
      </c>
      <c r="C39" s="10" t="s">
        <v>19</v>
      </c>
      <c r="D39" s="2">
        <v>27</v>
      </c>
      <c r="E39" s="6">
        <v>6273.4</v>
      </c>
      <c r="F39" s="6">
        <f t="shared" si="2"/>
        <v>1894.5667999999998</v>
      </c>
      <c r="G39" s="6">
        <f t="shared" si="3"/>
        <v>8167.966799999999</v>
      </c>
    </row>
    <row r="40" spans="2:7" ht="30.75" thickBot="1">
      <c r="B40">
        <v>11</v>
      </c>
      <c r="C40" s="10" t="s">
        <v>20</v>
      </c>
      <c r="D40" s="2">
        <v>17</v>
      </c>
      <c r="E40" s="6">
        <v>3731.1</v>
      </c>
      <c r="F40" s="6">
        <f t="shared" si="2"/>
        <v>1126.7921999999999</v>
      </c>
      <c r="G40" s="6">
        <f t="shared" si="3"/>
        <v>4857.8922</v>
      </c>
    </row>
    <row r="41" spans="2:7" ht="30.75" thickBot="1">
      <c r="B41">
        <v>12</v>
      </c>
      <c r="C41" s="10" t="s">
        <v>21</v>
      </c>
      <c r="D41" s="2">
        <v>20</v>
      </c>
      <c r="E41" s="6">
        <v>4479.9</v>
      </c>
      <c r="F41" s="6">
        <f t="shared" si="2"/>
        <v>1352.9298</v>
      </c>
      <c r="G41" s="6">
        <f t="shared" si="3"/>
        <v>5832.8297999999995</v>
      </c>
    </row>
    <row r="42" spans="2:7" ht="30.75" thickBot="1">
      <c r="B42">
        <v>13</v>
      </c>
      <c r="C42" s="10" t="s">
        <v>22</v>
      </c>
      <c r="D42" s="2">
        <v>14</v>
      </c>
      <c r="E42" s="6">
        <v>3675</v>
      </c>
      <c r="F42" s="6">
        <f t="shared" si="2"/>
        <v>1109.85</v>
      </c>
      <c r="G42" s="6">
        <f t="shared" si="3"/>
        <v>4784.85</v>
      </c>
    </row>
    <row r="43" spans="2:7" ht="30">
      <c r="B43">
        <v>14</v>
      </c>
      <c r="C43" s="10" t="s">
        <v>23</v>
      </c>
      <c r="D43" s="2">
        <v>20</v>
      </c>
      <c r="E43" s="6">
        <v>4442.6</v>
      </c>
      <c r="F43" s="6">
        <f t="shared" si="2"/>
        <v>1341.6652000000001</v>
      </c>
      <c r="G43" s="6">
        <f t="shared" si="3"/>
        <v>5784.265200000001</v>
      </c>
    </row>
    <row r="44" spans="2:7" ht="30">
      <c r="B44">
        <v>15</v>
      </c>
      <c r="C44" s="12" t="s">
        <v>24</v>
      </c>
      <c r="D44" s="2">
        <v>14</v>
      </c>
      <c r="E44" s="6">
        <v>5262.8</v>
      </c>
      <c r="F44" s="6">
        <f t="shared" si="2"/>
        <v>1589.3656</v>
      </c>
      <c r="G44" s="6">
        <f t="shared" si="3"/>
        <v>6852.1656</v>
      </c>
    </row>
    <row r="45" spans="3:7" ht="14.25">
      <c r="C45" s="13" t="s">
        <v>38</v>
      </c>
      <c r="D45" s="14">
        <f>SUM(D30:D44)</f>
        <v>325</v>
      </c>
      <c r="E45" s="14">
        <f>SUM(E30:E44)</f>
        <v>90518.50000000001</v>
      </c>
      <c r="F45" s="14">
        <f>SUM(F30:F44)</f>
        <v>27336.587</v>
      </c>
      <c r="G45" s="14">
        <f>SUM(G30:G44)</f>
        <v>117855.08700000003</v>
      </c>
    </row>
    <row r="46" spans="5:7" ht="12.75">
      <c r="E46" s="4"/>
      <c r="F46" s="4"/>
      <c r="G46" s="4"/>
    </row>
    <row r="47" spans="3:7" ht="15.75" thickBot="1">
      <c r="C47" s="17" t="s">
        <v>40</v>
      </c>
      <c r="D47" s="2">
        <v>32</v>
      </c>
      <c r="E47" s="24">
        <v>8314.6</v>
      </c>
      <c r="F47" s="6">
        <f>E47*0.302</f>
        <v>2511.0092</v>
      </c>
      <c r="G47" s="6">
        <f>SUM(E47:F47)</f>
        <v>10825.6092</v>
      </c>
    </row>
    <row r="48" spans="3:7" ht="30">
      <c r="C48" s="20" t="s">
        <v>39</v>
      </c>
      <c r="D48" s="2">
        <v>29</v>
      </c>
      <c r="E48" s="24">
        <v>6561.8</v>
      </c>
      <c r="F48" s="6">
        <f>E48*0.302</f>
        <v>1981.6636</v>
      </c>
      <c r="G48" s="6">
        <f>SUM(E48:F48)</f>
        <v>8543.463600000001</v>
      </c>
    </row>
    <row r="49" spans="3:7" ht="14.25">
      <c r="C49" s="21" t="s">
        <v>41</v>
      </c>
      <c r="D49" s="16">
        <f>SUM(D47:D48)</f>
        <v>61</v>
      </c>
      <c r="E49" s="25">
        <f>SUM(E47:E48)</f>
        <v>14876.400000000001</v>
      </c>
      <c r="F49" s="16">
        <f>SUM(F47:F48)</f>
        <v>4492.6728</v>
      </c>
      <c r="G49" s="16">
        <f>SUM(G47:G48)</f>
        <v>19369.0728</v>
      </c>
    </row>
    <row r="50" spans="3:7" ht="14.25">
      <c r="C50" s="19"/>
      <c r="D50" s="18"/>
      <c r="E50" s="26"/>
      <c r="F50" s="18"/>
      <c r="G50" s="18"/>
    </row>
    <row r="51" spans="3:7" ht="45">
      <c r="C51" s="22" t="s">
        <v>42</v>
      </c>
      <c r="D51" s="16">
        <v>49</v>
      </c>
      <c r="E51" s="27">
        <v>8653.9</v>
      </c>
      <c r="F51" s="14">
        <f>E51*0.302</f>
        <v>2613.4777999999997</v>
      </c>
      <c r="G51" s="14">
        <f>SUM(E51:F51)</f>
        <v>11267.377799999998</v>
      </c>
    </row>
    <row r="52" spans="3:7" ht="14.25">
      <c r="C52" s="19"/>
      <c r="D52" s="18"/>
      <c r="E52" s="26"/>
      <c r="F52" s="18"/>
      <c r="G52" s="18"/>
    </row>
    <row r="53" spans="3:7" ht="75">
      <c r="C53" s="22" t="s">
        <v>43</v>
      </c>
      <c r="D53" s="16">
        <v>61</v>
      </c>
      <c r="E53" s="27">
        <v>11873.9</v>
      </c>
      <c r="F53" s="14">
        <f>E53*0.302</f>
        <v>3585.9177999999997</v>
      </c>
      <c r="G53" s="14">
        <f>SUM(E53:F53)</f>
        <v>15459.817799999999</v>
      </c>
    </row>
    <row r="54" spans="3:7" ht="14.25">
      <c r="C54" s="19"/>
      <c r="D54" s="18"/>
      <c r="E54" s="26"/>
      <c r="F54" s="18"/>
      <c r="G54" s="18"/>
    </row>
    <row r="55" spans="3:7" ht="30">
      <c r="C55" s="22" t="s">
        <v>25</v>
      </c>
      <c r="D55" s="2">
        <v>42</v>
      </c>
      <c r="E55" s="24">
        <v>4560.3</v>
      </c>
      <c r="F55" s="6">
        <f>E55*0.302</f>
        <v>1377.2106</v>
      </c>
      <c r="G55" s="6">
        <f>SUM(E55:F55)</f>
        <v>5937.5106000000005</v>
      </c>
    </row>
    <row r="56" spans="3:7" ht="25.5">
      <c r="C56" s="3" t="s">
        <v>44</v>
      </c>
      <c r="D56" s="2">
        <v>30</v>
      </c>
      <c r="E56" s="28">
        <v>4777.6</v>
      </c>
      <c r="F56" s="6">
        <f>E56*0.302</f>
        <v>1442.8352</v>
      </c>
      <c r="G56" s="6">
        <f>SUM(E56:F56)</f>
        <v>6220.4352</v>
      </c>
    </row>
    <row r="57" spans="3:7" ht="38.25">
      <c r="C57" s="3" t="s">
        <v>45</v>
      </c>
      <c r="D57" s="2">
        <v>6</v>
      </c>
      <c r="E57" s="28">
        <v>1495</v>
      </c>
      <c r="F57" s="6">
        <f>E57*0.302</f>
        <v>451.49</v>
      </c>
      <c r="G57" s="6">
        <f>SUM(E57:F57)</f>
        <v>1946.49</v>
      </c>
    </row>
    <row r="58" spans="3:7" ht="38.25">
      <c r="C58" s="3" t="s">
        <v>46</v>
      </c>
      <c r="D58" s="2">
        <v>51</v>
      </c>
      <c r="E58" s="28">
        <v>5449.2</v>
      </c>
      <c r="F58" s="6">
        <f>E58*0.302</f>
        <v>1645.6583999999998</v>
      </c>
      <c r="G58" s="6">
        <f>SUM(E58:F58)</f>
        <v>7094.858399999999</v>
      </c>
    </row>
    <row r="59" spans="3:7" ht="12.75">
      <c r="C59" s="23" t="s">
        <v>47</v>
      </c>
      <c r="D59" s="16">
        <f>SUM(D55:D58)</f>
        <v>129</v>
      </c>
      <c r="E59" s="14">
        <f>SUM(E55:E58)</f>
        <v>16282.100000000002</v>
      </c>
      <c r="F59" s="14">
        <f>SUM(F55:F58)</f>
        <v>4917.1942</v>
      </c>
      <c r="G59" s="14">
        <f>SUM(G55:G58)</f>
        <v>21199.2942</v>
      </c>
    </row>
    <row r="61" spans="4:5" ht="12.75">
      <c r="D61" s="4"/>
      <c r="E61" s="4"/>
    </row>
    <row r="62" spans="3:5" ht="12.75">
      <c r="C62" t="s">
        <v>48</v>
      </c>
      <c r="E62" t="s">
        <v>64</v>
      </c>
    </row>
    <row r="64" ht="12.75">
      <c r="C64" t="s">
        <v>57</v>
      </c>
    </row>
  </sheetData>
  <sheetProtection/>
  <mergeCells count="3">
    <mergeCell ref="C2:I4"/>
    <mergeCell ref="C6:I6"/>
    <mergeCell ref="D10:F10"/>
  </mergeCells>
  <printOptions/>
  <pageMargins left="0.11811023622047245" right="0.11811023622047245" top="0.15748031496062992" bottom="0.15748031496062992" header="0.31496062992125984" footer="0.1181102362204724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6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.25390625" style="0" customWidth="1"/>
    <col min="2" max="2" width="3.875" style="0" customWidth="1"/>
    <col min="3" max="3" width="46.125" style="0" customWidth="1"/>
    <col min="4" max="4" width="13.875" style="0" customWidth="1"/>
    <col min="5" max="5" width="15.125" style="0" customWidth="1"/>
    <col min="6" max="6" width="11.875" style="0" customWidth="1"/>
    <col min="7" max="7" width="10.625" style="0" customWidth="1"/>
  </cols>
  <sheetData>
    <row r="2" spans="3:9" ht="12.75">
      <c r="C2" s="37" t="s">
        <v>54</v>
      </c>
      <c r="D2" s="37"/>
      <c r="E2" s="37"/>
      <c r="F2" s="37"/>
      <c r="G2" s="37"/>
      <c r="H2" s="37"/>
      <c r="I2" s="37"/>
    </row>
    <row r="3" spans="3:9" ht="12.75">
      <c r="C3" s="37"/>
      <c r="D3" s="37"/>
      <c r="E3" s="37"/>
      <c r="F3" s="37"/>
      <c r="G3" s="37"/>
      <c r="H3" s="37"/>
      <c r="I3" s="37"/>
    </row>
    <row r="4" spans="3:9" ht="12.75">
      <c r="C4" s="37"/>
      <c r="D4" s="37"/>
      <c r="E4" s="37"/>
      <c r="F4" s="37"/>
      <c r="G4" s="37"/>
      <c r="H4" s="37"/>
      <c r="I4" s="37"/>
    </row>
    <row r="5" spans="3:9" ht="18">
      <c r="C5" s="29"/>
      <c r="D5" s="29"/>
      <c r="E5" s="29"/>
      <c r="F5" s="29"/>
      <c r="G5" s="29"/>
      <c r="H5" s="29"/>
      <c r="I5" s="29"/>
    </row>
    <row r="6" spans="3:10" ht="18">
      <c r="C6" s="38" t="s">
        <v>0</v>
      </c>
      <c r="D6" s="38"/>
      <c r="E6" s="38"/>
      <c r="F6" s="38"/>
      <c r="G6" s="38"/>
      <c r="H6" s="38"/>
      <c r="I6" s="38"/>
      <c r="J6" s="1"/>
    </row>
    <row r="10" spans="2:6" ht="12.75">
      <c r="B10" s="2"/>
      <c r="C10" s="2"/>
      <c r="D10" s="39" t="s">
        <v>66</v>
      </c>
      <c r="E10" s="40"/>
      <c r="F10" s="40"/>
    </row>
    <row r="11" spans="2:7" ht="51">
      <c r="B11" s="2"/>
      <c r="C11" s="2"/>
      <c r="D11" s="3" t="s">
        <v>5</v>
      </c>
      <c r="E11" s="3" t="s">
        <v>7</v>
      </c>
      <c r="F11" s="3" t="s">
        <v>8</v>
      </c>
      <c r="G11" s="5" t="s">
        <v>9</v>
      </c>
    </row>
    <row r="12" spans="2:7" ht="12.75">
      <c r="B12" s="2"/>
      <c r="C12" s="2">
        <v>2</v>
      </c>
      <c r="D12" s="2">
        <v>3</v>
      </c>
      <c r="E12" s="2">
        <v>4</v>
      </c>
      <c r="F12" s="2"/>
      <c r="G12" s="2"/>
    </row>
    <row r="13" spans="2:7" ht="12.75">
      <c r="B13" s="2"/>
      <c r="C13" s="2" t="s">
        <v>1</v>
      </c>
      <c r="D13" s="2">
        <v>6</v>
      </c>
      <c r="E13" s="6">
        <v>1116</v>
      </c>
      <c r="F13" s="6">
        <v>324.7</v>
      </c>
      <c r="G13" s="6">
        <f>SUM(E13:F13)</f>
        <v>1440.7</v>
      </c>
    </row>
    <row r="14" spans="2:7" ht="12.75">
      <c r="B14" s="2"/>
      <c r="C14" s="2" t="s">
        <v>2</v>
      </c>
      <c r="D14" s="2">
        <v>3</v>
      </c>
      <c r="E14" s="6">
        <v>467.2</v>
      </c>
      <c r="F14" s="6">
        <v>135.3</v>
      </c>
      <c r="G14" s="6">
        <f>SUM(E14:F14)</f>
        <v>602.5</v>
      </c>
    </row>
    <row r="15" spans="2:7" ht="12.75">
      <c r="B15" s="2"/>
      <c r="C15" s="2" t="s">
        <v>3</v>
      </c>
      <c r="D15" s="2">
        <f>SUM(D13:D14)</f>
        <v>9</v>
      </c>
      <c r="E15" s="6">
        <f>SUM(E13:E14)</f>
        <v>1583.2</v>
      </c>
      <c r="F15" s="6">
        <f>SUM(F13:F14)</f>
        <v>460</v>
      </c>
      <c r="G15" s="6">
        <f>SUM(E15:F15)</f>
        <v>2043.2</v>
      </c>
    </row>
    <row r="16" spans="2:7" ht="12.75">
      <c r="B16" s="2"/>
      <c r="C16" s="2"/>
      <c r="D16" s="2"/>
      <c r="E16" s="6"/>
      <c r="F16" s="6"/>
      <c r="G16" s="6"/>
    </row>
    <row r="17" spans="2:7" ht="12.75">
      <c r="B17" s="2"/>
      <c r="C17" s="2"/>
      <c r="D17" s="2"/>
      <c r="E17" s="6"/>
      <c r="F17" s="6"/>
      <c r="G17" s="6"/>
    </row>
    <row r="18" spans="2:7" ht="15.75" thickBot="1">
      <c r="B18" s="2">
        <v>1</v>
      </c>
      <c r="C18" s="8" t="s">
        <v>36</v>
      </c>
      <c r="D18" s="2">
        <v>46</v>
      </c>
      <c r="E18" s="6">
        <v>6710.5</v>
      </c>
      <c r="F18" s="6">
        <f>E18*0.302</f>
        <v>2026.571</v>
      </c>
      <c r="G18" s="6">
        <f>SUM(E18:F18)</f>
        <v>8737.071</v>
      </c>
    </row>
    <row r="19" spans="2:7" ht="15.75" thickBot="1">
      <c r="B19" s="2">
        <v>2</v>
      </c>
      <c r="C19" s="8" t="s">
        <v>35</v>
      </c>
      <c r="D19" s="2">
        <v>33</v>
      </c>
      <c r="E19" s="6">
        <v>5262.4</v>
      </c>
      <c r="F19" s="6">
        <f aca="true" t="shared" si="0" ref="F19:F27">E19*0.302</f>
        <v>1589.2448</v>
      </c>
      <c r="G19" s="6">
        <f aca="true" t="shared" si="1" ref="G19:G27">SUM(E19:F19)</f>
        <v>6851.6448</v>
      </c>
    </row>
    <row r="20" spans="2:7" ht="15.75" thickBot="1">
      <c r="B20" s="2">
        <v>3</v>
      </c>
      <c r="C20" s="8" t="s">
        <v>34</v>
      </c>
      <c r="D20" s="2">
        <v>32</v>
      </c>
      <c r="E20" s="6">
        <v>4580</v>
      </c>
      <c r="F20" s="6">
        <f t="shared" si="0"/>
        <v>1383.1599999999999</v>
      </c>
      <c r="G20" s="6">
        <f t="shared" si="1"/>
        <v>5963.16</v>
      </c>
    </row>
    <row r="21" spans="2:7" ht="12.75">
      <c r="B21" s="2">
        <v>4</v>
      </c>
      <c r="C21" s="3" t="s">
        <v>37</v>
      </c>
      <c r="D21" s="2">
        <v>61</v>
      </c>
      <c r="E21" s="6">
        <v>8919.2</v>
      </c>
      <c r="F21" s="6">
        <f t="shared" si="0"/>
        <v>2693.5984000000003</v>
      </c>
      <c r="G21" s="6">
        <f t="shared" si="1"/>
        <v>11612.798400000001</v>
      </c>
    </row>
    <row r="22" spans="2:7" ht="15.75" thickBot="1">
      <c r="B22" s="2">
        <v>5</v>
      </c>
      <c r="C22" s="8" t="s">
        <v>33</v>
      </c>
      <c r="D22" s="2">
        <v>15</v>
      </c>
      <c r="E22" s="6">
        <v>1707.2</v>
      </c>
      <c r="F22" s="6">
        <f t="shared" si="0"/>
        <v>515.5744</v>
      </c>
      <c r="G22" s="6">
        <f t="shared" si="1"/>
        <v>2222.7744000000002</v>
      </c>
    </row>
    <row r="23" spans="2:7" ht="30.75" thickBot="1">
      <c r="B23" s="2">
        <v>6</v>
      </c>
      <c r="C23" s="8" t="s">
        <v>29</v>
      </c>
      <c r="D23" s="2">
        <v>11</v>
      </c>
      <c r="E23" s="6">
        <v>1094.4</v>
      </c>
      <c r="F23" s="6">
        <f t="shared" si="0"/>
        <v>330.5088</v>
      </c>
      <c r="G23" s="6">
        <f t="shared" si="1"/>
        <v>1424.9088000000002</v>
      </c>
    </row>
    <row r="24" spans="2:7" ht="30.75" thickBot="1">
      <c r="B24" s="2">
        <v>7</v>
      </c>
      <c r="C24" s="8" t="s">
        <v>31</v>
      </c>
      <c r="D24" s="2">
        <v>18</v>
      </c>
      <c r="E24" s="6">
        <v>2315.4</v>
      </c>
      <c r="F24" s="6">
        <f t="shared" si="0"/>
        <v>699.2508</v>
      </c>
      <c r="G24" s="6">
        <f t="shared" si="1"/>
        <v>3014.6508000000003</v>
      </c>
    </row>
    <row r="25" spans="2:7" ht="30.75" thickBot="1">
      <c r="B25" s="2">
        <v>8</v>
      </c>
      <c r="C25" s="8" t="s">
        <v>32</v>
      </c>
      <c r="D25" s="2">
        <v>14</v>
      </c>
      <c r="E25" s="6">
        <v>1628</v>
      </c>
      <c r="F25" s="6">
        <f t="shared" si="0"/>
        <v>491.656</v>
      </c>
      <c r="G25" s="6">
        <f t="shared" si="1"/>
        <v>2119.656</v>
      </c>
    </row>
    <row r="26" spans="2:7" ht="15.75" thickBot="1">
      <c r="B26" s="2">
        <v>9</v>
      </c>
      <c r="C26" s="8" t="s">
        <v>30</v>
      </c>
      <c r="D26" s="2">
        <v>15</v>
      </c>
      <c r="E26" s="6">
        <v>1704.9</v>
      </c>
      <c r="F26" s="6">
        <f t="shared" si="0"/>
        <v>514.8798</v>
      </c>
      <c r="G26" s="6">
        <f t="shared" si="1"/>
        <v>2219.7798000000003</v>
      </c>
    </row>
    <row r="27" spans="2:7" ht="15.75" thickBot="1">
      <c r="B27" s="2">
        <v>12</v>
      </c>
      <c r="C27" s="8" t="s">
        <v>27</v>
      </c>
      <c r="D27" s="2">
        <v>14</v>
      </c>
      <c r="E27" s="6">
        <v>1928</v>
      </c>
      <c r="F27" s="6">
        <f t="shared" si="0"/>
        <v>582.256</v>
      </c>
      <c r="G27" s="6">
        <f t="shared" si="1"/>
        <v>2510.256</v>
      </c>
    </row>
    <row r="28" spans="2:7" ht="12.75">
      <c r="B28" s="2"/>
      <c r="C28" s="15" t="s">
        <v>6</v>
      </c>
      <c r="D28" s="16">
        <f>SUM(D18:D27)</f>
        <v>259</v>
      </c>
      <c r="E28" s="16">
        <f>SUM(E18:E27)</f>
        <v>35850.00000000001</v>
      </c>
      <c r="F28" s="16">
        <f>SUM(F18:F27)</f>
        <v>10826.7</v>
      </c>
      <c r="G28" s="16">
        <f>SUM(G18:G27)</f>
        <v>46676.700000000004</v>
      </c>
    </row>
    <row r="29" spans="5:7" ht="13.5" thickBot="1">
      <c r="E29" s="4"/>
      <c r="F29" s="4"/>
      <c r="G29" s="4"/>
    </row>
    <row r="30" spans="2:7" ht="30.75" thickBot="1">
      <c r="B30">
        <v>1</v>
      </c>
      <c r="C30" s="9" t="s">
        <v>10</v>
      </c>
      <c r="D30" s="2">
        <v>33</v>
      </c>
      <c r="E30" s="6">
        <v>7525.2</v>
      </c>
      <c r="F30" s="6">
        <f>E30*0.302</f>
        <v>2272.6104</v>
      </c>
      <c r="G30" s="6">
        <f>SUM(E30:F30)</f>
        <v>9797.8104</v>
      </c>
    </row>
    <row r="31" spans="2:7" ht="30.75" thickBot="1">
      <c r="B31">
        <v>2</v>
      </c>
      <c r="C31" s="10" t="s">
        <v>11</v>
      </c>
      <c r="D31" s="2">
        <v>47</v>
      </c>
      <c r="E31" s="6">
        <v>13317.4</v>
      </c>
      <c r="F31" s="6">
        <f aca="true" t="shared" si="2" ref="F31:F44">E31*0.302</f>
        <v>4021.8547999999996</v>
      </c>
      <c r="G31" s="6">
        <f aca="true" t="shared" si="3" ref="G31:G44">SUM(E31:F31)</f>
        <v>17339.2548</v>
      </c>
    </row>
    <row r="32" spans="2:7" ht="30.75" thickBot="1">
      <c r="B32">
        <v>3</v>
      </c>
      <c r="C32" s="10" t="s">
        <v>12</v>
      </c>
      <c r="D32" s="2">
        <v>30</v>
      </c>
      <c r="E32" s="6">
        <v>6950.5</v>
      </c>
      <c r="F32" s="6">
        <f t="shared" si="2"/>
        <v>2099.051</v>
      </c>
      <c r="G32" s="6">
        <f t="shared" si="3"/>
        <v>9049.551</v>
      </c>
    </row>
    <row r="33" spans="2:7" ht="30.75" thickBot="1">
      <c r="B33">
        <v>4</v>
      </c>
      <c r="C33" s="10" t="s">
        <v>13</v>
      </c>
      <c r="D33" s="2">
        <v>19</v>
      </c>
      <c r="E33" s="6">
        <v>3501.4</v>
      </c>
      <c r="F33" s="6">
        <f t="shared" si="2"/>
        <v>1057.4228</v>
      </c>
      <c r="G33" s="6">
        <f t="shared" si="3"/>
        <v>4558.8228</v>
      </c>
    </row>
    <row r="34" spans="2:7" ht="30">
      <c r="B34">
        <v>5</v>
      </c>
      <c r="C34" s="30" t="s">
        <v>14</v>
      </c>
      <c r="D34" s="2">
        <v>17</v>
      </c>
      <c r="E34" s="6">
        <v>4220.8</v>
      </c>
      <c r="F34" s="6">
        <f t="shared" si="2"/>
        <v>1274.6816000000001</v>
      </c>
      <c r="G34" s="6">
        <f t="shared" si="3"/>
        <v>5495.4816</v>
      </c>
    </row>
    <row r="35" spans="2:7" ht="30.75" thickBot="1">
      <c r="B35">
        <v>6</v>
      </c>
      <c r="C35" s="11" t="s">
        <v>15</v>
      </c>
      <c r="D35" s="2">
        <v>15</v>
      </c>
      <c r="E35" s="6">
        <v>2502.2</v>
      </c>
      <c r="F35" s="6">
        <f t="shared" si="2"/>
        <v>755.6643999999999</v>
      </c>
      <c r="G35" s="6">
        <f t="shared" si="3"/>
        <v>3257.8643999999995</v>
      </c>
    </row>
    <row r="36" spans="2:7" ht="30.75" thickBot="1">
      <c r="B36">
        <v>7</v>
      </c>
      <c r="C36" s="10" t="s">
        <v>16</v>
      </c>
      <c r="D36" s="2">
        <v>17</v>
      </c>
      <c r="E36" s="6">
        <v>3217.3</v>
      </c>
      <c r="F36" s="6">
        <f t="shared" si="2"/>
        <v>971.6246</v>
      </c>
      <c r="G36" s="6">
        <f t="shared" si="3"/>
        <v>4188.9246</v>
      </c>
    </row>
    <row r="37" spans="2:7" ht="30.75" thickBot="1">
      <c r="B37">
        <v>8</v>
      </c>
      <c r="C37" s="10" t="s">
        <v>17</v>
      </c>
      <c r="D37" s="2">
        <v>13</v>
      </c>
      <c r="E37" s="6">
        <v>1860.1</v>
      </c>
      <c r="F37" s="6">
        <f t="shared" si="2"/>
        <v>561.7502</v>
      </c>
      <c r="G37" s="6">
        <f t="shared" si="3"/>
        <v>2421.8502</v>
      </c>
    </row>
    <row r="38" spans="2:7" ht="30.75" thickBot="1">
      <c r="B38">
        <v>9</v>
      </c>
      <c r="C38" s="10" t="s">
        <v>18</v>
      </c>
      <c r="D38" s="2">
        <v>23</v>
      </c>
      <c r="E38" s="6">
        <v>3855</v>
      </c>
      <c r="F38" s="6">
        <f t="shared" si="2"/>
        <v>1164.21</v>
      </c>
      <c r="G38" s="6">
        <f t="shared" si="3"/>
        <v>5019.21</v>
      </c>
    </row>
    <row r="39" spans="2:7" ht="30.75" thickBot="1">
      <c r="B39">
        <v>10</v>
      </c>
      <c r="C39" s="10" t="s">
        <v>19</v>
      </c>
      <c r="D39" s="2">
        <v>27</v>
      </c>
      <c r="E39" s="6">
        <v>4721.1</v>
      </c>
      <c r="F39" s="6">
        <f t="shared" si="2"/>
        <v>1425.7722</v>
      </c>
      <c r="G39" s="6">
        <f t="shared" si="3"/>
        <v>6146.872200000001</v>
      </c>
    </row>
    <row r="40" spans="2:7" ht="30.75" thickBot="1">
      <c r="B40">
        <v>11</v>
      </c>
      <c r="C40" s="10" t="s">
        <v>20</v>
      </c>
      <c r="D40" s="2">
        <v>17</v>
      </c>
      <c r="E40" s="6">
        <v>2809.3</v>
      </c>
      <c r="F40" s="6">
        <f t="shared" si="2"/>
        <v>848.4086</v>
      </c>
      <c r="G40" s="6">
        <f t="shared" si="3"/>
        <v>3657.7086</v>
      </c>
    </row>
    <row r="41" spans="2:7" ht="30.75" thickBot="1">
      <c r="B41">
        <v>12</v>
      </c>
      <c r="C41" s="10" t="s">
        <v>21</v>
      </c>
      <c r="D41" s="2">
        <v>21</v>
      </c>
      <c r="E41" s="6">
        <v>3358.1</v>
      </c>
      <c r="F41" s="6">
        <f t="shared" si="2"/>
        <v>1014.1461999999999</v>
      </c>
      <c r="G41" s="6">
        <f t="shared" si="3"/>
        <v>4372.2462</v>
      </c>
    </row>
    <row r="42" spans="2:7" ht="30.75" thickBot="1">
      <c r="B42">
        <v>13</v>
      </c>
      <c r="C42" s="10" t="s">
        <v>22</v>
      </c>
      <c r="D42" s="2">
        <v>14</v>
      </c>
      <c r="E42" s="6">
        <v>2756.5</v>
      </c>
      <c r="F42" s="6">
        <f t="shared" si="2"/>
        <v>832.463</v>
      </c>
      <c r="G42" s="6">
        <f t="shared" si="3"/>
        <v>3588.9629999999997</v>
      </c>
    </row>
    <row r="43" spans="2:7" ht="30">
      <c r="B43">
        <v>14</v>
      </c>
      <c r="C43" s="10" t="s">
        <v>23</v>
      </c>
      <c r="D43" s="2">
        <v>20</v>
      </c>
      <c r="E43" s="6">
        <v>3325</v>
      </c>
      <c r="F43" s="6">
        <f t="shared" si="2"/>
        <v>1004.15</v>
      </c>
      <c r="G43" s="6">
        <f t="shared" si="3"/>
        <v>4329.15</v>
      </c>
    </row>
    <row r="44" spans="2:7" ht="30">
      <c r="B44">
        <v>15</v>
      </c>
      <c r="C44" s="12" t="s">
        <v>24</v>
      </c>
      <c r="D44" s="2">
        <v>15</v>
      </c>
      <c r="E44" s="6">
        <v>3976.3</v>
      </c>
      <c r="F44" s="6">
        <f t="shared" si="2"/>
        <v>1200.8426</v>
      </c>
      <c r="G44" s="6">
        <f t="shared" si="3"/>
        <v>5177.1426</v>
      </c>
    </row>
    <row r="45" spans="3:7" ht="14.25">
      <c r="C45" s="13" t="s">
        <v>38</v>
      </c>
      <c r="D45" s="14">
        <f>SUM(D30:D44)</f>
        <v>328</v>
      </c>
      <c r="E45" s="14">
        <f>SUM(E30:E44)</f>
        <v>67896.2</v>
      </c>
      <c r="F45" s="14">
        <f>SUM(F30:F44)</f>
        <v>20504.6524</v>
      </c>
      <c r="G45" s="14">
        <f>SUM(G30:G44)</f>
        <v>88400.85239999999</v>
      </c>
    </row>
    <row r="46" spans="5:7" ht="12.75">
      <c r="E46" s="4"/>
      <c r="F46" s="4"/>
      <c r="G46" s="4"/>
    </row>
    <row r="47" spans="3:7" ht="15.75" thickBot="1">
      <c r="C47" s="17" t="s">
        <v>40</v>
      </c>
      <c r="D47" s="2">
        <v>32</v>
      </c>
      <c r="E47" s="24">
        <v>6227.5</v>
      </c>
      <c r="F47" s="6">
        <f>E47*0.302</f>
        <v>1880.705</v>
      </c>
      <c r="G47" s="6">
        <f>SUM(E47:F47)</f>
        <v>8108.205</v>
      </c>
    </row>
    <row r="48" spans="3:7" ht="30">
      <c r="C48" s="20" t="s">
        <v>39</v>
      </c>
      <c r="D48" s="2">
        <v>29</v>
      </c>
      <c r="E48" s="24">
        <v>4913</v>
      </c>
      <c r="F48" s="6">
        <f>E48*0.302</f>
        <v>1483.7259999999999</v>
      </c>
      <c r="G48" s="6">
        <f>SUM(E48:F48)</f>
        <v>6396.726</v>
      </c>
    </row>
    <row r="49" spans="3:7" ht="14.25">
      <c r="C49" s="21" t="s">
        <v>41</v>
      </c>
      <c r="D49" s="16">
        <f>SUM(D47:D48)</f>
        <v>61</v>
      </c>
      <c r="E49" s="25">
        <f>SUM(E47:E48)</f>
        <v>11140.5</v>
      </c>
      <c r="F49" s="16">
        <f>SUM(F47:F48)</f>
        <v>3364.4309999999996</v>
      </c>
      <c r="G49" s="16">
        <f>SUM(G47:G48)</f>
        <v>14504.931</v>
      </c>
    </row>
    <row r="50" spans="3:7" ht="14.25">
      <c r="C50" s="19"/>
      <c r="D50" s="18"/>
      <c r="E50" s="26"/>
      <c r="F50" s="18"/>
      <c r="G50" s="18"/>
    </row>
    <row r="51" spans="3:7" ht="45">
      <c r="C51" s="22" t="s">
        <v>42</v>
      </c>
      <c r="D51" s="16">
        <v>49</v>
      </c>
      <c r="E51" s="27">
        <v>6451.6</v>
      </c>
      <c r="F51" s="14">
        <f>E51*0.302</f>
        <v>1948.3832</v>
      </c>
      <c r="G51" s="14">
        <f>SUM(E51:F51)</f>
        <v>8399.9832</v>
      </c>
    </row>
    <row r="52" spans="3:7" ht="14.25">
      <c r="C52" s="19"/>
      <c r="D52" s="18"/>
      <c r="E52" s="26"/>
      <c r="F52" s="18"/>
      <c r="G52" s="18"/>
    </row>
    <row r="53" spans="3:7" ht="75">
      <c r="C53" s="22" t="s">
        <v>43</v>
      </c>
      <c r="D53" s="16">
        <v>61</v>
      </c>
      <c r="E53" s="27">
        <v>8858.4</v>
      </c>
      <c r="F53" s="14">
        <f>E53*0.302</f>
        <v>2675.2367999999997</v>
      </c>
      <c r="G53" s="14">
        <f>SUM(E53:F53)</f>
        <v>11533.6368</v>
      </c>
    </row>
    <row r="54" spans="3:7" ht="14.25">
      <c r="C54" s="19"/>
      <c r="D54" s="18"/>
      <c r="E54" s="26"/>
      <c r="F54" s="18"/>
      <c r="G54" s="18"/>
    </row>
    <row r="55" spans="3:7" ht="30">
      <c r="C55" s="22" t="s">
        <v>25</v>
      </c>
      <c r="D55" s="2">
        <v>42</v>
      </c>
      <c r="E55" s="24">
        <v>3295.4</v>
      </c>
      <c r="F55" s="6">
        <f>E55*0.302</f>
        <v>995.2108</v>
      </c>
      <c r="G55" s="6">
        <f>SUM(E55:F55)</f>
        <v>4290.6108</v>
      </c>
    </row>
    <row r="56" spans="3:7" ht="25.5">
      <c r="C56" s="3" t="s">
        <v>44</v>
      </c>
      <c r="D56" s="2">
        <v>30</v>
      </c>
      <c r="E56" s="28">
        <v>3569.7</v>
      </c>
      <c r="F56" s="6">
        <f>E56*0.302</f>
        <v>1078.0493999999999</v>
      </c>
      <c r="G56" s="6">
        <f>SUM(E56:F56)</f>
        <v>4647.7494</v>
      </c>
    </row>
    <row r="57" spans="3:7" ht="38.25">
      <c r="C57" s="3" t="s">
        <v>45</v>
      </c>
      <c r="D57" s="2">
        <v>6</v>
      </c>
      <c r="E57" s="28">
        <v>1123.3</v>
      </c>
      <c r="F57" s="6">
        <f>E57*0.302</f>
        <v>339.23659999999995</v>
      </c>
      <c r="G57" s="6">
        <f>SUM(E57:F57)</f>
        <v>1462.5366</v>
      </c>
    </row>
    <row r="58" spans="3:7" ht="38.25">
      <c r="C58" s="3" t="s">
        <v>46</v>
      </c>
      <c r="D58" s="2">
        <v>51</v>
      </c>
      <c r="E58" s="28">
        <v>4007.2</v>
      </c>
      <c r="F58" s="6">
        <f>E58*0.302</f>
        <v>1210.1743999999999</v>
      </c>
      <c r="G58" s="6">
        <f>SUM(E58:F58)</f>
        <v>5217.3744</v>
      </c>
    </row>
    <row r="59" spans="3:7" ht="12.75">
      <c r="C59" s="23" t="s">
        <v>47</v>
      </c>
      <c r="D59" s="16">
        <f>SUM(D55:D58)</f>
        <v>129</v>
      </c>
      <c r="E59" s="14">
        <f>SUM(E55:E58)</f>
        <v>11995.6</v>
      </c>
      <c r="F59" s="14">
        <f>SUM(F55:F58)</f>
        <v>3622.6711999999998</v>
      </c>
      <c r="G59" s="14">
        <f>SUM(G55:G58)</f>
        <v>15618.2712</v>
      </c>
    </row>
    <row r="61" spans="4:5" ht="12.75">
      <c r="D61" s="4"/>
      <c r="E61" s="4"/>
    </row>
    <row r="62" spans="3:5" ht="12.75">
      <c r="C62" t="s">
        <v>48</v>
      </c>
      <c r="E62" t="s">
        <v>64</v>
      </c>
    </row>
    <row r="64" ht="12.75">
      <c r="C64" t="s">
        <v>57</v>
      </c>
    </row>
  </sheetData>
  <sheetProtection/>
  <mergeCells count="3">
    <mergeCell ref="C2:I4"/>
    <mergeCell ref="C6:I6"/>
    <mergeCell ref="D10:F10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6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.25390625" style="0" customWidth="1"/>
    <col min="2" max="2" width="3.875" style="0" customWidth="1"/>
    <col min="3" max="3" width="46.125" style="0" customWidth="1"/>
    <col min="4" max="4" width="13.875" style="0" customWidth="1"/>
    <col min="5" max="5" width="15.125" style="0" customWidth="1"/>
    <col min="6" max="6" width="11.875" style="0" customWidth="1"/>
    <col min="7" max="7" width="10.625" style="0" customWidth="1"/>
  </cols>
  <sheetData>
    <row r="2" spans="3:9" ht="12.75">
      <c r="C2" s="37" t="s">
        <v>54</v>
      </c>
      <c r="D2" s="37"/>
      <c r="E2" s="37"/>
      <c r="F2" s="37"/>
      <c r="G2" s="37"/>
      <c r="H2" s="37"/>
      <c r="I2" s="37"/>
    </row>
    <row r="3" spans="3:9" ht="12.75">
      <c r="C3" s="37"/>
      <c r="D3" s="37"/>
      <c r="E3" s="37"/>
      <c r="F3" s="37"/>
      <c r="G3" s="37"/>
      <c r="H3" s="37"/>
      <c r="I3" s="37"/>
    </row>
    <row r="4" spans="3:9" ht="12.75">
      <c r="C4" s="37"/>
      <c r="D4" s="37"/>
      <c r="E4" s="37"/>
      <c r="F4" s="37"/>
      <c r="G4" s="37"/>
      <c r="H4" s="37"/>
      <c r="I4" s="37"/>
    </row>
    <row r="5" spans="3:9" ht="18">
      <c r="C5" s="29"/>
      <c r="D5" s="29"/>
      <c r="E5" s="29"/>
      <c r="F5" s="29"/>
      <c r="G5" s="29"/>
      <c r="H5" s="29"/>
      <c r="I5" s="29"/>
    </row>
    <row r="6" spans="3:10" ht="18">
      <c r="C6" s="38" t="s">
        <v>0</v>
      </c>
      <c r="D6" s="38"/>
      <c r="E6" s="38"/>
      <c r="F6" s="38"/>
      <c r="G6" s="38"/>
      <c r="H6" s="38"/>
      <c r="I6" s="38"/>
      <c r="J6" s="1"/>
    </row>
    <row r="10" spans="2:6" ht="12.75">
      <c r="B10" s="2"/>
      <c r="C10" s="2"/>
      <c r="D10" s="39" t="s">
        <v>65</v>
      </c>
      <c r="E10" s="40"/>
      <c r="F10" s="40"/>
    </row>
    <row r="11" spans="2:7" ht="51">
      <c r="B11" s="2"/>
      <c r="C11" s="2"/>
      <c r="D11" s="3" t="s">
        <v>5</v>
      </c>
      <c r="E11" s="3" t="s">
        <v>7</v>
      </c>
      <c r="F11" s="3" t="s">
        <v>8</v>
      </c>
      <c r="G11" s="5" t="s">
        <v>9</v>
      </c>
    </row>
    <row r="12" spans="2:7" ht="12.75">
      <c r="B12" s="2"/>
      <c r="C12" s="2">
        <v>2</v>
      </c>
      <c r="D12" s="2">
        <v>3</v>
      </c>
      <c r="E12" s="2">
        <v>4</v>
      </c>
      <c r="F12" s="2"/>
      <c r="G12" s="2"/>
    </row>
    <row r="13" spans="2:7" ht="12.75">
      <c r="B13" s="2"/>
      <c r="C13" s="2" t="s">
        <v>1</v>
      </c>
      <c r="D13" s="2">
        <v>6</v>
      </c>
      <c r="E13" s="6">
        <v>757.5</v>
      </c>
      <c r="F13" s="6">
        <v>222.3</v>
      </c>
      <c r="G13" s="6">
        <f>SUM(E13:F13)</f>
        <v>979.8</v>
      </c>
    </row>
    <row r="14" spans="2:7" ht="12.75">
      <c r="B14" s="2"/>
      <c r="C14" s="2" t="s">
        <v>2</v>
      </c>
      <c r="D14" s="2">
        <v>3</v>
      </c>
      <c r="E14" s="6">
        <v>316.3</v>
      </c>
      <c r="F14" s="6">
        <v>90.9</v>
      </c>
      <c r="G14" s="6">
        <f>SUM(E14:F14)</f>
        <v>407.20000000000005</v>
      </c>
    </row>
    <row r="15" spans="2:7" ht="12.75">
      <c r="B15" s="2"/>
      <c r="C15" s="2" t="s">
        <v>3</v>
      </c>
      <c r="D15" s="2">
        <f>SUM(D13:D14)</f>
        <v>9</v>
      </c>
      <c r="E15" s="6">
        <f>SUM(E13:E14)</f>
        <v>1073.8</v>
      </c>
      <c r="F15" s="6">
        <f>SUM(F13:F14)</f>
        <v>313.20000000000005</v>
      </c>
      <c r="G15" s="6">
        <f>SUM(E15:F15)</f>
        <v>1387</v>
      </c>
    </row>
    <row r="16" spans="2:7" ht="12.75">
      <c r="B16" s="2"/>
      <c r="C16" s="2"/>
      <c r="D16" s="2"/>
      <c r="E16" s="6"/>
      <c r="F16" s="6"/>
      <c r="G16" s="6"/>
    </row>
    <row r="17" spans="2:7" ht="12.75">
      <c r="B17" s="2"/>
      <c r="C17" s="2"/>
      <c r="D17" s="2"/>
      <c r="E17" s="6"/>
      <c r="F17" s="6"/>
      <c r="G17" s="6"/>
    </row>
    <row r="18" spans="2:7" ht="15.75" thickBot="1">
      <c r="B18" s="2">
        <v>1</v>
      </c>
      <c r="C18" s="8" t="s">
        <v>36</v>
      </c>
      <c r="D18" s="2">
        <v>46</v>
      </c>
      <c r="E18" s="6">
        <v>4572.6</v>
      </c>
      <c r="F18" s="6">
        <f>E18*0.302</f>
        <v>1380.9252000000001</v>
      </c>
      <c r="G18" s="6">
        <f>SUM(E18:F18)</f>
        <v>5953.5252</v>
      </c>
    </row>
    <row r="19" spans="2:7" ht="15.75" thickBot="1">
      <c r="B19" s="2">
        <v>2</v>
      </c>
      <c r="C19" s="8" t="s">
        <v>35</v>
      </c>
      <c r="D19" s="2">
        <v>33</v>
      </c>
      <c r="E19" s="6">
        <v>3475.4</v>
      </c>
      <c r="F19" s="6">
        <f aca="true" t="shared" si="0" ref="F19:F27">E19*0.302</f>
        <v>1049.5708</v>
      </c>
      <c r="G19" s="6">
        <f aca="true" t="shared" si="1" ref="G19:G27">SUM(E19:F19)</f>
        <v>4524.9708</v>
      </c>
    </row>
    <row r="20" spans="2:7" ht="15.75" thickBot="1">
      <c r="B20" s="2">
        <v>3</v>
      </c>
      <c r="C20" s="8" t="s">
        <v>34</v>
      </c>
      <c r="D20" s="2">
        <v>32</v>
      </c>
      <c r="E20" s="6">
        <v>3064.6</v>
      </c>
      <c r="F20" s="6">
        <f t="shared" si="0"/>
        <v>925.5092</v>
      </c>
      <c r="G20" s="6">
        <f t="shared" si="1"/>
        <v>3990.1092</v>
      </c>
    </row>
    <row r="21" spans="2:7" ht="12.75">
      <c r="B21" s="2">
        <v>4</v>
      </c>
      <c r="C21" s="3" t="s">
        <v>37</v>
      </c>
      <c r="D21" s="2">
        <v>61</v>
      </c>
      <c r="E21" s="6">
        <v>6000.2</v>
      </c>
      <c r="F21" s="6">
        <f t="shared" si="0"/>
        <v>1812.0603999999998</v>
      </c>
      <c r="G21" s="6">
        <f t="shared" si="1"/>
        <v>7812.260399999999</v>
      </c>
    </row>
    <row r="22" spans="2:7" ht="15.75" thickBot="1">
      <c r="B22" s="2">
        <v>5</v>
      </c>
      <c r="C22" s="8" t="s">
        <v>33</v>
      </c>
      <c r="D22" s="2">
        <v>15</v>
      </c>
      <c r="E22" s="6">
        <v>1128.7</v>
      </c>
      <c r="F22" s="6">
        <f t="shared" si="0"/>
        <v>340.8674</v>
      </c>
      <c r="G22" s="6">
        <f t="shared" si="1"/>
        <v>1469.5674</v>
      </c>
    </row>
    <row r="23" spans="2:7" ht="30.75" thickBot="1">
      <c r="B23" s="2">
        <v>6</v>
      </c>
      <c r="C23" s="8" t="s">
        <v>29</v>
      </c>
      <c r="D23" s="2">
        <v>10</v>
      </c>
      <c r="E23" s="6">
        <v>528.7</v>
      </c>
      <c r="F23" s="6">
        <f t="shared" si="0"/>
        <v>159.66740000000001</v>
      </c>
      <c r="G23" s="6">
        <f t="shared" si="1"/>
        <v>688.3674000000001</v>
      </c>
    </row>
    <row r="24" spans="2:7" ht="30.75" thickBot="1">
      <c r="B24" s="2">
        <v>7</v>
      </c>
      <c r="C24" s="8" t="s">
        <v>31</v>
      </c>
      <c r="D24" s="2">
        <v>18</v>
      </c>
      <c r="E24" s="6">
        <v>1544.1</v>
      </c>
      <c r="F24" s="6">
        <f t="shared" si="0"/>
        <v>466.31819999999993</v>
      </c>
      <c r="G24" s="6">
        <f t="shared" si="1"/>
        <v>2010.4181999999998</v>
      </c>
    </row>
    <row r="25" spans="2:7" ht="30.75" thickBot="1">
      <c r="B25" s="2">
        <v>8</v>
      </c>
      <c r="C25" s="8" t="s">
        <v>32</v>
      </c>
      <c r="D25" s="2">
        <v>14</v>
      </c>
      <c r="E25" s="6">
        <v>1115</v>
      </c>
      <c r="F25" s="6">
        <f t="shared" si="0"/>
        <v>336.72999999999996</v>
      </c>
      <c r="G25" s="6">
        <f t="shared" si="1"/>
        <v>1451.73</v>
      </c>
    </row>
    <row r="26" spans="2:7" ht="15.75" thickBot="1">
      <c r="B26" s="2">
        <v>9</v>
      </c>
      <c r="C26" s="8" t="s">
        <v>30</v>
      </c>
      <c r="D26" s="2">
        <v>15</v>
      </c>
      <c r="E26" s="6">
        <v>1134.1</v>
      </c>
      <c r="F26" s="6">
        <f t="shared" si="0"/>
        <v>342.49819999999994</v>
      </c>
      <c r="G26" s="6">
        <f t="shared" si="1"/>
        <v>1476.5982</v>
      </c>
    </row>
    <row r="27" spans="2:7" ht="15.75" thickBot="1">
      <c r="B27" s="2">
        <v>12</v>
      </c>
      <c r="C27" s="8" t="s">
        <v>27</v>
      </c>
      <c r="D27" s="2">
        <v>14</v>
      </c>
      <c r="E27" s="6">
        <v>1286.8</v>
      </c>
      <c r="F27" s="6">
        <f t="shared" si="0"/>
        <v>388.61359999999996</v>
      </c>
      <c r="G27" s="6">
        <f t="shared" si="1"/>
        <v>1675.4135999999999</v>
      </c>
    </row>
    <row r="28" spans="2:7" ht="12.75">
      <c r="B28" s="2"/>
      <c r="C28" s="15" t="s">
        <v>6</v>
      </c>
      <c r="D28" s="16">
        <f>SUM(D18:D27)</f>
        <v>258</v>
      </c>
      <c r="E28" s="16">
        <f>SUM(E18:E27)</f>
        <v>23850.199999999997</v>
      </c>
      <c r="F28" s="16">
        <f>SUM(F18:F27)</f>
        <v>7202.760399999999</v>
      </c>
      <c r="G28" s="16">
        <f>SUM(G18:G27)</f>
        <v>31052.960399999996</v>
      </c>
    </row>
    <row r="29" spans="5:7" ht="13.5" thickBot="1">
      <c r="E29" s="4"/>
      <c r="F29" s="4"/>
      <c r="G29" s="4"/>
    </row>
    <row r="30" spans="2:7" ht="30.75" thickBot="1">
      <c r="B30">
        <v>1</v>
      </c>
      <c r="C30" s="9" t="s">
        <v>10</v>
      </c>
      <c r="D30" s="2">
        <v>33</v>
      </c>
      <c r="E30" s="6">
        <v>5121.5</v>
      </c>
      <c r="F30" s="6">
        <f>E30*0.302</f>
        <v>1546.693</v>
      </c>
      <c r="G30" s="6">
        <f>SUM(E30:F30)</f>
        <v>6668.193</v>
      </c>
    </row>
    <row r="31" spans="2:7" ht="30.75" thickBot="1">
      <c r="B31">
        <v>2</v>
      </c>
      <c r="C31" s="10" t="s">
        <v>11</v>
      </c>
      <c r="D31" s="2">
        <v>48</v>
      </c>
      <c r="E31" s="6">
        <v>10878.3</v>
      </c>
      <c r="F31" s="6">
        <f aca="true" t="shared" si="2" ref="F31:F44">E31*0.302</f>
        <v>3285.2465999999995</v>
      </c>
      <c r="G31" s="6">
        <f aca="true" t="shared" si="3" ref="G31:G44">SUM(E31:F31)</f>
        <v>14163.546599999998</v>
      </c>
    </row>
    <row r="32" spans="2:7" ht="30.75" thickBot="1">
      <c r="B32">
        <v>3</v>
      </c>
      <c r="C32" s="10" t="s">
        <v>12</v>
      </c>
      <c r="D32" s="2">
        <v>30</v>
      </c>
      <c r="E32" s="6">
        <v>4972.6</v>
      </c>
      <c r="F32" s="6">
        <f t="shared" si="2"/>
        <v>1501.7252</v>
      </c>
      <c r="G32" s="6">
        <f t="shared" si="3"/>
        <v>6474.3252</v>
      </c>
    </row>
    <row r="33" spans="2:7" ht="30.75" thickBot="1">
      <c r="B33">
        <v>4</v>
      </c>
      <c r="C33" s="10" t="s">
        <v>13</v>
      </c>
      <c r="D33" s="2">
        <v>19</v>
      </c>
      <c r="E33" s="6">
        <v>2593.2</v>
      </c>
      <c r="F33" s="6">
        <f t="shared" si="2"/>
        <v>783.1464</v>
      </c>
      <c r="G33" s="6">
        <f t="shared" si="3"/>
        <v>3376.3464</v>
      </c>
    </row>
    <row r="34" spans="2:7" ht="30">
      <c r="B34">
        <v>5</v>
      </c>
      <c r="C34" s="30" t="s">
        <v>14</v>
      </c>
      <c r="D34" s="2">
        <v>17</v>
      </c>
      <c r="E34" s="6">
        <v>3487.9</v>
      </c>
      <c r="F34" s="6">
        <f t="shared" si="2"/>
        <v>1053.3458</v>
      </c>
      <c r="G34" s="6">
        <f t="shared" si="3"/>
        <v>4541.245800000001</v>
      </c>
    </row>
    <row r="35" spans="2:7" ht="30.75" thickBot="1">
      <c r="B35">
        <v>6</v>
      </c>
      <c r="C35" s="11" t="s">
        <v>15</v>
      </c>
      <c r="D35" s="2">
        <v>15</v>
      </c>
      <c r="E35" s="6">
        <v>2021.4</v>
      </c>
      <c r="F35" s="6">
        <f t="shared" si="2"/>
        <v>610.4628</v>
      </c>
      <c r="G35" s="6">
        <f t="shared" si="3"/>
        <v>2631.8628</v>
      </c>
    </row>
    <row r="36" spans="2:7" ht="30.75" thickBot="1">
      <c r="B36">
        <v>7</v>
      </c>
      <c r="C36" s="10" t="s">
        <v>16</v>
      </c>
      <c r="D36" s="2">
        <v>17</v>
      </c>
      <c r="E36" s="6">
        <v>2530.7</v>
      </c>
      <c r="F36" s="6">
        <f t="shared" si="2"/>
        <v>764.2714</v>
      </c>
      <c r="G36" s="6">
        <f t="shared" si="3"/>
        <v>3294.9714</v>
      </c>
    </row>
    <row r="37" spans="2:7" ht="30.75" thickBot="1">
      <c r="B37">
        <v>8</v>
      </c>
      <c r="C37" s="10" t="s">
        <v>17</v>
      </c>
      <c r="D37" s="2">
        <v>13</v>
      </c>
      <c r="E37" s="6">
        <v>1555.6</v>
      </c>
      <c r="F37" s="6">
        <f t="shared" si="2"/>
        <v>469.79119999999995</v>
      </c>
      <c r="G37" s="6">
        <f t="shared" si="3"/>
        <v>2025.3911999999998</v>
      </c>
    </row>
    <row r="38" spans="2:7" ht="30.75" thickBot="1">
      <c r="B38">
        <v>9</v>
      </c>
      <c r="C38" s="10" t="s">
        <v>18</v>
      </c>
      <c r="D38" s="2">
        <v>23</v>
      </c>
      <c r="E38" s="6">
        <v>2922.5</v>
      </c>
      <c r="F38" s="6">
        <f t="shared" si="2"/>
        <v>882.595</v>
      </c>
      <c r="G38" s="6">
        <f t="shared" si="3"/>
        <v>3805.0950000000003</v>
      </c>
    </row>
    <row r="39" spans="2:7" ht="30.75" thickBot="1">
      <c r="B39">
        <v>10</v>
      </c>
      <c r="C39" s="10" t="s">
        <v>19</v>
      </c>
      <c r="D39" s="2">
        <v>27</v>
      </c>
      <c r="E39" s="6">
        <v>3378.7</v>
      </c>
      <c r="F39" s="6">
        <f t="shared" si="2"/>
        <v>1020.3673999999999</v>
      </c>
      <c r="G39" s="6">
        <f t="shared" si="3"/>
        <v>4399.0674</v>
      </c>
    </row>
    <row r="40" spans="2:7" ht="30.75" thickBot="1">
      <c r="B40">
        <v>11</v>
      </c>
      <c r="C40" s="10" t="s">
        <v>20</v>
      </c>
      <c r="D40" s="2">
        <v>17</v>
      </c>
      <c r="E40" s="6">
        <v>2028.2</v>
      </c>
      <c r="F40" s="6">
        <f t="shared" si="2"/>
        <v>612.5164</v>
      </c>
      <c r="G40" s="6">
        <f t="shared" si="3"/>
        <v>2640.7164000000002</v>
      </c>
    </row>
    <row r="41" spans="2:7" ht="30.75" thickBot="1">
      <c r="B41">
        <v>12</v>
      </c>
      <c r="C41" s="10" t="s">
        <v>21</v>
      </c>
      <c r="D41" s="2">
        <v>21</v>
      </c>
      <c r="E41" s="6">
        <v>2386.1</v>
      </c>
      <c r="F41" s="6">
        <f t="shared" si="2"/>
        <v>720.6021999999999</v>
      </c>
      <c r="G41" s="6">
        <f t="shared" si="3"/>
        <v>3106.7021999999997</v>
      </c>
    </row>
    <row r="42" spans="2:7" ht="30.75" thickBot="1">
      <c r="B42">
        <v>13</v>
      </c>
      <c r="C42" s="10" t="s">
        <v>22</v>
      </c>
      <c r="D42" s="2">
        <v>14</v>
      </c>
      <c r="E42" s="6">
        <v>2182.6</v>
      </c>
      <c r="F42" s="6">
        <f t="shared" si="2"/>
        <v>659.1451999999999</v>
      </c>
      <c r="G42" s="6">
        <f t="shared" si="3"/>
        <v>2841.7452</v>
      </c>
    </row>
    <row r="43" spans="2:7" ht="30">
      <c r="B43">
        <v>14</v>
      </c>
      <c r="C43" s="10" t="s">
        <v>23</v>
      </c>
      <c r="D43" s="2">
        <v>20</v>
      </c>
      <c r="E43" s="6">
        <v>2377.9</v>
      </c>
      <c r="F43" s="6">
        <f t="shared" si="2"/>
        <v>718.1258</v>
      </c>
      <c r="G43" s="6">
        <f t="shared" si="3"/>
        <v>3096.0258000000003</v>
      </c>
    </row>
    <row r="44" spans="2:7" ht="30">
      <c r="B44">
        <v>15</v>
      </c>
      <c r="C44" s="12" t="s">
        <v>24</v>
      </c>
      <c r="D44" s="2">
        <v>15</v>
      </c>
      <c r="E44" s="6">
        <v>2900.4</v>
      </c>
      <c r="F44" s="6">
        <f t="shared" si="2"/>
        <v>875.9208</v>
      </c>
      <c r="G44" s="6">
        <f t="shared" si="3"/>
        <v>3776.3208</v>
      </c>
    </row>
    <row r="45" spans="3:7" ht="14.25">
      <c r="C45" s="13" t="s">
        <v>38</v>
      </c>
      <c r="D45" s="14">
        <f>SUM(D30:D44)</f>
        <v>329</v>
      </c>
      <c r="E45" s="14">
        <f>SUM(E30:E44)</f>
        <v>51337.6</v>
      </c>
      <c r="F45" s="14">
        <f>SUM(F30:F44)</f>
        <v>15503.955199999995</v>
      </c>
      <c r="G45" s="14">
        <f>SUM(G30:G44)</f>
        <v>66841.55519999999</v>
      </c>
    </row>
    <row r="46" spans="5:7" ht="12.75">
      <c r="E46" s="4"/>
      <c r="F46" s="4"/>
      <c r="G46" s="4"/>
    </row>
    <row r="47" spans="3:7" ht="15.75" thickBot="1">
      <c r="C47" s="17" t="s">
        <v>40</v>
      </c>
      <c r="D47" s="2">
        <v>32</v>
      </c>
      <c r="E47" s="24">
        <v>4167.9</v>
      </c>
      <c r="F47" s="6">
        <f>E47*0.302</f>
        <v>1258.7058</v>
      </c>
      <c r="G47" s="6">
        <f>SUM(E47:F47)</f>
        <v>5426.605799999999</v>
      </c>
    </row>
    <row r="48" spans="3:7" ht="30">
      <c r="C48" s="20" t="s">
        <v>39</v>
      </c>
      <c r="D48" s="2">
        <v>28</v>
      </c>
      <c r="E48" s="24">
        <v>3316.1</v>
      </c>
      <c r="F48" s="6">
        <f>E48*0.302</f>
        <v>1001.4621999999999</v>
      </c>
      <c r="G48" s="6">
        <f>SUM(E48:F48)</f>
        <v>4317.5622</v>
      </c>
    </row>
    <row r="49" spans="3:7" ht="14.25">
      <c r="C49" s="21" t="s">
        <v>41</v>
      </c>
      <c r="D49" s="16">
        <f>SUM(D47:D48)</f>
        <v>60</v>
      </c>
      <c r="E49" s="25">
        <f>SUM(E47:E48)</f>
        <v>7484</v>
      </c>
      <c r="F49" s="16">
        <f>SUM(F47:F48)</f>
        <v>2260.1679999999997</v>
      </c>
      <c r="G49" s="16">
        <f>SUM(G47:G48)</f>
        <v>9744.168</v>
      </c>
    </row>
    <row r="50" spans="3:7" ht="14.25">
      <c r="C50" s="19"/>
      <c r="D50" s="18"/>
      <c r="E50" s="26"/>
      <c r="F50" s="18"/>
      <c r="G50" s="18"/>
    </row>
    <row r="51" spans="3:7" ht="45">
      <c r="C51" s="22" t="s">
        <v>42</v>
      </c>
      <c r="D51" s="16">
        <v>49</v>
      </c>
      <c r="E51" s="27">
        <v>4350.3</v>
      </c>
      <c r="F51" s="14">
        <f>E51*0.302</f>
        <v>1313.7906</v>
      </c>
      <c r="G51" s="14">
        <f>SUM(E51:F51)</f>
        <v>5664.0906</v>
      </c>
    </row>
    <row r="52" spans="3:7" ht="14.25">
      <c r="C52" s="19"/>
      <c r="D52" s="18"/>
      <c r="E52" s="26"/>
      <c r="F52" s="18"/>
      <c r="G52" s="18"/>
    </row>
    <row r="53" spans="3:7" ht="75">
      <c r="C53" s="22" t="s">
        <v>43</v>
      </c>
      <c r="D53" s="16">
        <v>61</v>
      </c>
      <c r="E53" s="27">
        <v>6831.2</v>
      </c>
      <c r="F53" s="14">
        <f>E53*0.302</f>
        <v>2063.0224</v>
      </c>
      <c r="G53" s="14">
        <f>SUM(E53:F53)</f>
        <v>8894.222399999999</v>
      </c>
    </row>
    <row r="54" spans="3:7" ht="14.25">
      <c r="C54" s="19"/>
      <c r="D54" s="18"/>
      <c r="E54" s="26"/>
      <c r="F54" s="18"/>
      <c r="G54" s="18"/>
    </row>
    <row r="55" spans="3:7" ht="30">
      <c r="C55" s="22" t="s">
        <v>25</v>
      </c>
      <c r="D55" s="2">
        <v>44</v>
      </c>
      <c r="E55" s="24">
        <v>2219.3</v>
      </c>
      <c r="F55" s="6">
        <f>E55*0.302</f>
        <v>670.2286</v>
      </c>
      <c r="G55" s="6">
        <f>SUM(E55:F55)</f>
        <v>2889.5286</v>
      </c>
    </row>
    <row r="56" spans="3:7" ht="25.5">
      <c r="C56" s="3" t="s">
        <v>44</v>
      </c>
      <c r="D56" s="2">
        <v>30</v>
      </c>
      <c r="E56" s="28">
        <v>2460.3</v>
      </c>
      <c r="F56" s="6">
        <f>E56*0.302</f>
        <v>743.0106000000001</v>
      </c>
      <c r="G56" s="6">
        <f>SUM(E56:F56)</f>
        <v>3203.3106000000002</v>
      </c>
    </row>
    <row r="57" spans="3:7" ht="38.25">
      <c r="C57" s="3" t="s">
        <v>45</v>
      </c>
      <c r="D57" s="2">
        <v>6</v>
      </c>
      <c r="E57" s="28">
        <v>772.5</v>
      </c>
      <c r="F57" s="6">
        <f>E57*0.302</f>
        <v>233.295</v>
      </c>
      <c r="G57" s="6">
        <f>SUM(E57:F57)</f>
        <v>1005.795</v>
      </c>
    </row>
    <row r="58" spans="3:7" ht="38.25">
      <c r="C58" s="3" t="s">
        <v>46</v>
      </c>
      <c r="D58" s="2">
        <v>52</v>
      </c>
      <c r="E58" s="28">
        <v>2673.9</v>
      </c>
      <c r="F58" s="6">
        <f>E58*0.302</f>
        <v>807.5178</v>
      </c>
      <c r="G58" s="6">
        <f>SUM(E58:F58)</f>
        <v>3481.4178</v>
      </c>
    </row>
    <row r="59" spans="3:7" ht="12.75">
      <c r="C59" s="23" t="s">
        <v>47</v>
      </c>
      <c r="D59" s="16">
        <f>SUM(D55:D58)</f>
        <v>132</v>
      </c>
      <c r="E59" s="14">
        <f>SUM(E55:E58)</f>
        <v>8126</v>
      </c>
      <c r="F59" s="14">
        <f>SUM(F55:F58)</f>
        <v>2454.052</v>
      </c>
      <c r="G59" s="14">
        <f>SUM(G55:G58)</f>
        <v>10580.052</v>
      </c>
    </row>
    <row r="61" spans="4:5" ht="12.75">
      <c r="D61" s="4"/>
      <c r="E61" s="4"/>
    </row>
    <row r="62" spans="3:5" ht="12.75">
      <c r="C62" t="s">
        <v>48</v>
      </c>
      <c r="E62" t="s">
        <v>64</v>
      </c>
    </row>
    <row r="64" ht="12.75">
      <c r="C64" t="s">
        <v>57</v>
      </c>
    </row>
  </sheetData>
  <sheetProtection/>
  <mergeCells count="3">
    <mergeCell ref="C2:I4"/>
    <mergeCell ref="C6:I6"/>
    <mergeCell ref="D10:F10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J6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.25390625" style="0" customWidth="1"/>
    <col min="2" max="2" width="3.875" style="0" customWidth="1"/>
    <col min="3" max="3" width="46.125" style="0" customWidth="1"/>
    <col min="4" max="4" width="13.875" style="0" customWidth="1"/>
    <col min="5" max="5" width="15.125" style="0" customWidth="1"/>
    <col min="6" max="6" width="11.875" style="0" customWidth="1"/>
    <col min="7" max="7" width="10.625" style="0" customWidth="1"/>
  </cols>
  <sheetData>
    <row r="2" spans="3:9" ht="12.75">
      <c r="C2" s="37" t="s">
        <v>54</v>
      </c>
      <c r="D2" s="37"/>
      <c r="E2" s="37"/>
      <c r="F2" s="37"/>
      <c r="G2" s="37"/>
      <c r="H2" s="37"/>
      <c r="I2" s="37"/>
    </row>
    <row r="3" spans="3:9" ht="12.75">
      <c r="C3" s="37"/>
      <c r="D3" s="37"/>
      <c r="E3" s="37"/>
      <c r="F3" s="37"/>
      <c r="G3" s="37"/>
      <c r="H3" s="37"/>
      <c r="I3" s="37"/>
    </row>
    <row r="4" spans="3:9" ht="12.75">
      <c r="C4" s="37"/>
      <c r="D4" s="37"/>
      <c r="E4" s="37"/>
      <c r="F4" s="37"/>
      <c r="G4" s="37"/>
      <c r="H4" s="37"/>
      <c r="I4" s="37"/>
    </row>
    <row r="5" spans="3:9" ht="18">
      <c r="C5" s="29"/>
      <c r="D5" s="29"/>
      <c r="E5" s="29"/>
      <c r="F5" s="29"/>
      <c r="G5" s="29"/>
      <c r="H5" s="29"/>
      <c r="I5" s="29"/>
    </row>
    <row r="6" spans="3:10" ht="18">
      <c r="C6" s="38" t="s">
        <v>0</v>
      </c>
      <c r="D6" s="38"/>
      <c r="E6" s="38"/>
      <c r="F6" s="38"/>
      <c r="G6" s="38"/>
      <c r="H6" s="38"/>
      <c r="I6" s="38"/>
      <c r="J6" s="1"/>
    </row>
    <row r="10" spans="2:6" ht="12.75">
      <c r="B10" s="2"/>
      <c r="C10" s="2"/>
      <c r="D10" s="39" t="s">
        <v>63</v>
      </c>
      <c r="E10" s="40"/>
      <c r="F10" s="40"/>
    </row>
    <row r="11" spans="2:7" ht="51">
      <c r="B11" s="2"/>
      <c r="C11" s="2"/>
      <c r="D11" s="3" t="s">
        <v>5</v>
      </c>
      <c r="E11" s="3" t="s">
        <v>7</v>
      </c>
      <c r="F11" s="3" t="s">
        <v>8</v>
      </c>
      <c r="G11" s="5" t="s">
        <v>9</v>
      </c>
    </row>
    <row r="12" spans="2:7" ht="12.75">
      <c r="B12" s="2"/>
      <c r="C12" s="2">
        <v>2</v>
      </c>
      <c r="D12" s="2">
        <v>3</v>
      </c>
      <c r="E12" s="2">
        <v>4</v>
      </c>
      <c r="F12" s="2"/>
      <c r="G12" s="2"/>
    </row>
    <row r="13" spans="2:7" ht="12.75">
      <c r="B13" s="2"/>
      <c r="C13" s="2" t="s">
        <v>1</v>
      </c>
      <c r="D13" s="2">
        <v>6</v>
      </c>
      <c r="E13" s="6">
        <v>390.7</v>
      </c>
      <c r="F13" s="6">
        <v>114.3</v>
      </c>
      <c r="G13" s="6">
        <f>SUM(E13:F13)</f>
        <v>505</v>
      </c>
    </row>
    <row r="14" spans="2:7" ht="12.75">
      <c r="B14" s="2"/>
      <c r="C14" s="2" t="s">
        <v>2</v>
      </c>
      <c r="D14" s="2">
        <v>3</v>
      </c>
      <c r="E14" s="6">
        <v>132.3</v>
      </c>
      <c r="F14" s="6">
        <v>38.8</v>
      </c>
      <c r="G14" s="6">
        <f>SUM(E14:F14)</f>
        <v>171.10000000000002</v>
      </c>
    </row>
    <row r="15" spans="2:7" ht="12.75">
      <c r="B15" s="2"/>
      <c r="C15" s="2" t="s">
        <v>3</v>
      </c>
      <c r="D15" s="2">
        <f>SUM(D13:D14)</f>
        <v>9</v>
      </c>
      <c r="E15" s="6">
        <f>SUM(E13:E14)</f>
        <v>523</v>
      </c>
      <c r="F15" s="6">
        <f>SUM(F13:F14)</f>
        <v>153.1</v>
      </c>
      <c r="G15" s="6">
        <f>SUM(E15:F15)</f>
        <v>676.1</v>
      </c>
    </row>
    <row r="16" spans="2:7" ht="12.75">
      <c r="B16" s="2"/>
      <c r="C16" s="2"/>
      <c r="D16" s="2"/>
      <c r="E16" s="6"/>
      <c r="F16" s="6"/>
      <c r="G16" s="6"/>
    </row>
    <row r="17" spans="2:7" ht="12.75">
      <c r="B17" s="2"/>
      <c r="C17" s="2"/>
      <c r="D17" s="2"/>
      <c r="E17" s="6"/>
      <c r="F17" s="6"/>
      <c r="G17" s="6"/>
    </row>
    <row r="18" spans="2:7" ht="15.75" thickBot="1">
      <c r="B18" s="2">
        <v>1</v>
      </c>
      <c r="C18" s="8" t="s">
        <v>36</v>
      </c>
      <c r="D18" s="2">
        <v>43</v>
      </c>
      <c r="E18" s="6">
        <v>2232.9</v>
      </c>
      <c r="F18" s="6">
        <f>E18*0.302</f>
        <v>674.3358000000001</v>
      </c>
      <c r="G18" s="6">
        <f>SUM(E18:F18)</f>
        <v>2907.2358000000004</v>
      </c>
    </row>
    <row r="19" spans="2:7" ht="15.75" thickBot="1">
      <c r="B19" s="2">
        <v>2</v>
      </c>
      <c r="C19" s="8" t="s">
        <v>35</v>
      </c>
      <c r="D19" s="2">
        <v>34</v>
      </c>
      <c r="E19" s="6">
        <v>1769.1</v>
      </c>
      <c r="F19" s="6">
        <f aca="true" t="shared" si="0" ref="F19:F27">E19*0.302</f>
        <v>534.2682</v>
      </c>
      <c r="G19" s="6">
        <f aca="true" t="shared" si="1" ref="G19:G27">SUM(E19:F19)</f>
        <v>2303.3682</v>
      </c>
    </row>
    <row r="20" spans="2:7" ht="15.75" thickBot="1">
      <c r="B20" s="2">
        <v>3</v>
      </c>
      <c r="C20" s="8" t="s">
        <v>34</v>
      </c>
      <c r="D20" s="2">
        <v>32</v>
      </c>
      <c r="E20" s="6">
        <v>1499.5</v>
      </c>
      <c r="F20" s="6">
        <f t="shared" si="0"/>
        <v>452.849</v>
      </c>
      <c r="G20" s="6">
        <f t="shared" si="1"/>
        <v>1952.349</v>
      </c>
    </row>
    <row r="21" spans="2:7" ht="12.75">
      <c r="B21" s="2">
        <v>4</v>
      </c>
      <c r="C21" s="3" t="s">
        <v>37</v>
      </c>
      <c r="D21" s="2">
        <v>60</v>
      </c>
      <c r="E21" s="6">
        <v>2966</v>
      </c>
      <c r="F21" s="6">
        <f t="shared" si="0"/>
        <v>895.732</v>
      </c>
      <c r="G21" s="6">
        <f t="shared" si="1"/>
        <v>3861.732</v>
      </c>
    </row>
    <row r="22" spans="2:7" ht="15.75" thickBot="1">
      <c r="B22" s="2">
        <v>5</v>
      </c>
      <c r="C22" s="8" t="s">
        <v>33</v>
      </c>
      <c r="D22" s="2">
        <v>15</v>
      </c>
      <c r="E22" s="6">
        <v>552.9</v>
      </c>
      <c r="F22" s="6">
        <f t="shared" si="0"/>
        <v>166.9758</v>
      </c>
      <c r="G22" s="6">
        <f t="shared" si="1"/>
        <v>719.8758</v>
      </c>
    </row>
    <row r="23" spans="2:7" ht="30.75" thickBot="1">
      <c r="B23" s="2">
        <v>6</v>
      </c>
      <c r="C23" s="8" t="s">
        <v>29</v>
      </c>
      <c r="D23" s="2">
        <v>11</v>
      </c>
      <c r="E23" s="6">
        <v>231.7</v>
      </c>
      <c r="F23" s="6">
        <f t="shared" si="0"/>
        <v>69.9734</v>
      </c>
      <c r="G23" s="6">
        <f t="shared" si="1"/>
        <v>301.6734</v>
      </c>
    </row>
    <row r="24" spans="2:7" ht="30.75" thickBot="1">
      <c r="B24" s="2">
        <v>7</v>
      </c>
      <c r="C24" s="8" t="s">
        <v>31</v>
      </c>
      <c r="D24" s="2">
        <v>18</v>
      </c>
      <c r="E24" s="6">
        <v>779</v>
      </c>
      <c r="F24" s="6">
        <f t="shared" si="0"/>
        <v>235.25799999999998</v>
      </c>
      <c r="G24" s="6">
        <f t="shared" si="1"/>
        <v>1014.258</v>
      </c>
    </row>
    <row r="25" spans="2:7" ht="30.75" thickBot="1">
      <c r="B25" s="2">
        <v>8</v>
      </c>
      <c r="C25" s="8" t="s">
        <v>32</v>
      </c>
      <c r="D25" s="2">
        <v>15</v>
      </c>
      <c r="E25" s="6">
        <v>532.6</v>
      </c>
      <c r="F25" s="6">
        <f t="shared" si="0"/>
        <v>160.8452</v>
      </c>
      <c r="G25" s="6">
        <f t="shared" si="1"/>
        <v>693.4452</v>
      </c>
    </row>
    <row r="26" spans="2:7" ht="15.75" thickBot="1">
      <c r="B26" s="2">
        <v>9</v>
      </c>
      <c r="C26" s="8" t="s">
        <v>30</v>
      </c>
      <c r="D26" s="2">
        <v>16</v>
      </c>
      <c r="E26" s="6">
        <v>557.4</v>
      </c>
      <c r="F26" s="6">
        <f t="shared" si="0"/>
        <v>168.3348</v>
      </c>
      <c r="G26" s="6">
        <f t="shared" si="1"/>
        <v>725.7348</v>
      </c>
    </row>
    <row r="27" spans="2:7" ht="15.75" thickBot="1">
      <c r="B27" s="2">
        <v>12</v>
      </c>
      <c r="C27" s="8" t="s">
        <v>27</v>
      </c>
      <c r="D27" s="2">
        <v>14</v>
      </c>
      <c r="E27" s="6">
        <v>615.2</v>
      </c>
      <c r="F27" s="6">
        <f t="shared" si="0"/>
        <v>185.7904</v>
      </c>
      <c r="G27" s="6">
        <f t="shared" si="1"/>
        <v>800.9904</v>
      </c>
    </row>
    <row r="28" spans="2:7" ht="12.75">
      <c r="B28" s="2"/>
      <c r="C28" s="15" t="s">
        <v>6</v>
      </c>
      <c r="D28" s="16">
        <f>SUM(D18:D27)</f>
        <v>258</v>
      </c>
      <c r="E28" s="16">
        <f>SUM(E18:E27)</f>
        <v>11736.300000000001</v>
      </c>
      <c r="F28" s="16">
        <f>SUM(F18:F27)</f>
        <v>3544.3626</v>
      </c>
      <c r="G28" s="16">
        <f>SUM(G18:G27)</f>
        <v>15280.662600000001</v>
      </c>
    </row>
    <row r="29" spans="5:7" ht="13.5" thickBot="1">
      <c r="E29" s="4"/>
      <c r="F29" s="4"/>
      <c r="G29" s="4"/>
    </row>
    <row r="30" spans="2:7" ht="30.75" thickBot="1">
      <c r="B30">
        <v>1</v>
      </c>
      <c r="C30" s="9" t="s">
        <v>10</v>
      </c>
      <c r="D30" s="2">
        <v>33</v>
      </c>
      <c r="E30" s="6">
        <v>2507</v>
      </c>
      <c r="F30" s="6">
        <f>E30*0.302</f>
        <v>757.114</v>
      </c>
      <c r="G30" s="6">
        <f>SUM(E30:F30)</f>
        <v>3264.114</v>
      </c>
    </row>
    <row r="31" spans="2:7" ht="30.75" thickBot="1">
      <c r="B31">
        <v>2</v>
      </c>
      <c r="C31" s="10" t="s">
        <v>11</v>
      </c>
      <c r="D31" s="2">
        <v>48</v>
      </c>
      <c r="E31" s="6">
        <v>4386.5</v>
      </c>
      <c r="F31" s="6">
        <f aca="true" t="shared" si="2" ref="F31:F44">E31*0.302</f>
        <v>1324.723</v>
      </c>
      <c r="G31" s="6">
        <f aca="true" t="shared" si="3" ref="G31:G44">SUM(E31:F31)</f>
        <v>5711.223</v>
      </c>
    </row>
    <row r="32" spans="2:7" ht="30.75" thickBot="1">
      <c r="B32">
        <v>3</v>
      </c>
      <c r="C32" s="10" t="s">
        <v>12</v>
      </c>
      <c r="D32" s="2">
        <v>29</v>
      </c>
      <c r="E32" s="6">
        <v>2264.9</v>
      </c>
      <c r="F32" s="6">
        <f t="shared" si="2"/>
        <v>683.9998</v>
      </c>
      <c r="G32" s="6">
        <f t="shared" si="3"/>
        <v>2948.8998</v>
      </c>
    </row>
    <row r="33" spans="2:7" ht="30.75" thickBot="1">
      <c r="B33">
        <v>4</v>
      </c>
      <c r="C33" s="10" t="s">
        <v>13</v>
      </c>
      <c r="D33" s="2">
        <v>19</v>
      </c>
      <c r="E33" s="6">
        <v>1156</v>
      </c>
      <c r="F33" s="6">
        <f t="shared" si="2"/>
        <v>349.11199999999997</v>
      </c>
      <c r="G33" s="6">
        <f t="shared" si="3"/>
        <v>1505.112</v>
      </c>
    </row>
    <row r="34" spans="2:7" ht="30">
      <c r="B34">
        <v>5</v>
      </c>
      <c r="C34" s="30" t="s">
        <v>14</v>
      </c>
      <c r="D34" s="2">
        <v>17</v>
      </c>
      <c r="E34" s="6">
        <v>1393.3</v>
      </c>
      <c r="F34" s="6">
        <f t="shared" si="2"/>
        <v>420.7766</v>
      </c>
      <c r="G34" s="6">
        <f t="shared" si="3"/>
        <v>1814.0765999999999</v>
      </c>
    </row>
    <row r="35" spans="2:7" ht="30.75" thickBot="1">
      <c r="B35">
        <v>6</v>
      </c>
      <c r="C35" s="11" t="s">
        <v>15</v>
      </c>
      <c r="D35" s="2">
        <v>15</v>
      </c>
      <c r="E35" s="6">
        <v>834.9</v>
      </c>
      <c r="F35" s="6">
        <f t="shared" si="2"/>
        <v>252.13979999999998</v>
      </c>
      <c r="G35" s="6">
        <f t="shared" si="3"/>
        <v>1087.0398</v>
      </c>
    </row>
    <row r="36" spans="2:7" ht="30.75" thickBot="1">
      <c r="B36">
        <v>7</v>
      </c>
      <c r="C36" s="10" t="s">
        <v>16</v>
      </c>
      <c r="D36" s="2">
        <v>17</v>
      </c>
      <c r="E36" s="6">
        <v>1065.4</v>
      </c>
      <c r="F36" s="6">
        <f t="shared" si="2"/>
        <v>321.7508</v>
      </c>
      <c r="G36" s="6">
        <f t="shared" si="3"/>
        <v>1387.1508000000001</v>
      </c>
    </row>
    <row r="37" spans="2:7" ht="30.75" thickBot="1">
      <c r="B37">
        <v>8</v>
      </c>
      <c r="C37" s="10" t="s">
        <v>17</v>
      </c>
      <c r="D37" s="2">
        <v>12</v>
      </c>
      <c r="E37" s="6">
        <v>625.2</v>
      </c>
      <c r="F37" s="6">
        <f t="shared" si="2"/>
        <v>188.81040000000002</v>
      </c>
      <c r="G37" s="6">
        <f t="shared" si="3"/>
        <v>814.0104000000001</v>
      </c>
    </row>
    <row r="38" spans="2:7" ht="30.75" thickBot="1">
      <c r="B38">
        <v>9</v>
      </c>
      <c r="C38" s="10" t="s">
        <v>18</v>
      </c>
      <c r="D38" s="2">
        <v>23</v>
      </c>
      <c r="E38" s="6">
        <v>1289.5</v>
      </c>
      <c r="F38" s="6">
        <f t="shared" si="2"/>
        <v>389.429</v>
      </c>
      <c r="G38" s="6">
        <f t="shared" si="3"/>
        <v>1678.929</v>
      </c>
    </row>
    <row r="39" spans="2:7" ht="30.75" thickBot="1">
      <c r="B39">
        <v>10</v>
      </c>
      <c r="C39" s="10" t="s">
        <v>19</v>
      </c>
      <c r="D39" s="2">
        <v>27</v>
      </c>
      <c r="E39" s="6">
        <v>1590</v>
      </c>
      <c r="F39" s="6">
        <f t="shared" si="2"/>
        <v>480.18</v>
      </c>
      <c r="G39" s="6">
        <f t="shared" si="3"/>
        <v>2070.18</v>
      </c>
    </row>
    <row r="40" spans="2:7" ht="30.75" thickBot="1">
      <c r="B40">
        <v>11</v>
      </c>
      <c r="C40" s="10" t="s">
        <v>20</v>
      </c>
      <c r="D40" s="2">
        <v>17</v>
      </c>
      <c r="E40" s="6">
        <v>945.1</v>
      </c>
      <c r="F40" s="6">
        <f t="shared" si="2"/>
        <v>285.4202</v>
      </c>
      <c r="G40" s="6">
        <f t="shared" si="3"/>
        <v>1230.5202</v>
      </c>
    </row>
    <row r="41" spans="2:7" ht="30.75" thickBot="1">
      <c r="B41">
        <v>12</v>
      </c>
      <c r="C41" s="10" t="s">
        <v>21</v>
      </c>
      <c r="D41" s="2">
        <v>22</v>
      </c>
      <c r="E41" s="6">
        <v>1123.4</v>
      </c>
      <c r="F41" s="6">
        <f t="shared" si="2"/>
        <v>339.2668</v>
      </c>
      <c r="G41" s="6">
        <f t="shared" si="3"/>
        <v>1462.6668</v>
      </c>
    </row>
    <row r="42" spans="2:7" ht="30.75" thickBot="1">
      <c r="B42">
        <v>13</v>
      </c>
      <c r="C42" s="10" t="s">
        <v>22</v>
      </c>
      <c r="D42" s="2">
        <v>14</v>
      </c>
      <c r="E42" s="6">
        <v>915.6</v>
      </c>
      <c r="F42" s="6">
        <f t="shared" si="2"/>
        <v>276.5112</v>
      </c>
      <c r="G42" s="6">
        <f t="shared" si="3"/>
        <v>1192.1112</v>
      </c>
    </row>
    <row r="43" spans="2:7" ht="30">
      <c r="B43">
        <v>14</v>
      </c>
      <c r="C43" s="10" t="s">
        <v>23</v>
      </c>
      <c r="D43" s="2">
        <v>20</v>
      </c>
      <c r="E43" s="6">
        <v>1102.8</v>
      </c>
      <c r="F43" s="6">
        <f t="shared" si="2"/>
        <v>333.0456</v>
      </c>
      <c r="G43" s="6">
        <f t="shared" si="3"/>
        <v>1435.8455999999999</v>
      </c>
    </row>
    <row r="44" spans="2:7" ht="30">
      <c r="B44">
        <v>15</v>
      </c>
      <c r="C44" s="12" t="s">
        <v>24</v>
      </c>
      <c r="D44" s="2">
        <v>15</v>
      </c>
      <c r="E44" s="6">
        <v>1384.3</v>
      </c>
      <c r="F44" s="6">
        <f t="shared" si="2"/>
        <v>418.05859999999996</v>
      </c>
      <c r="G44" s="6">
        <f t="shared" si="3"/>
        <v>1802.3586</v>
      </c>
    </row>
    <row r="45" spans="3:7" ht="14.25">
      <c r="C45" s="13" t="s">
        <v>38</v>
      </c>
      <c r="D45" s="14">
        <f>SUM(D30:D44)</f>
        <v>328</v>
      </c>
      <c r="E45" s="14">
        <f>SUM(E30:E44)</f>
        <v>22583.899999999994</v>
      </c>
      <c r="F45" s="14">
        <f>SUM(F30:F44)</f>
        <v>6820.337800000002</v>
      </c>
      <c r="G45" s="14">
        <f>SUM(G30:G44)</f>
        <v>29404.2378</v>
      </c>
    </row>
    <row r="46" spans="5:7" ht="12.75">
      <c r="E46" s="4"/>
      <c r="F46" s="4"/>
      <c r="G46" s="4"/>
    </row>
    <row r="47" spans="3:7" ht="15.75" thickBot="1">
      <c r="C47" s="17" t="s">
        <v>40</v>
      </c>
      <c r="D47" s="2">
        <v>32</v>
      </c>
      <c r="E47" s="24">
        <v>2067.2</v>
      </c>
      <c r="F47" s="6">
        <f>E47*0.302</f>
        <v>624.2943999999999</v>
      </c>
      <c r="G47" s="6">
        <f>SUM(E47:F47)</f>
        <v>2691.4943999999996</v>
      </c>
    </row>
    <row r="48" spans="3:7" ht="30">
      <c r="C48" s="20" t="s">
        <v>39</v>
      </c>
      <c r="D48" s="2">
        <v>28</v>
      </c>
      <c r="E48" s="24">
        <v>1604.4</v>
      </c>
      <c r="F48" s="6">
        <f>E48*0.302</f>
        <v>484.5288</v>
      </c>
      <c r="G48" s="6">
        <f>SUM(E48:F48)</f>
        <v>2088.9288</v>
      </c>
    </row>
    <row r="49" spans="3:7" ht="14.25">
      <c r="C49" s="21" t="s">
        <v>41</v>
      </c>
      <c r="D49" s="16">
        <f>SUM(D47:D48)</f>
        <v>60</v>
      </c>
      <c r="E49" s="25">
        <f>SUM(E47:E48)</f>
        <v>3671.6</v>
      </c>
      <c r="F49" s="16">
        <f>SUM(F47:F48)</f>
        <v>1108.8231999999998</v>
      </c>
      <c r="G49" s="16">
        <f>SUM(G47:G48)</f>
        <v>4780.423199999999</v>
      </c>
    </row>
    <row r="50" spans="3:7" ht="14.25">
      <c r="C50" s="19"/>
      <c r="D50" s="18"/>
      <c r="E50" s="26"/>
      <c r="F50" s="18"/>
      <c r="G50" s="18"/>
    </row>
    <row r="51" spans="3:7" ht="45">
      <c r="C51" s="22" t="s">
        <v>42</v>
      </c>
      <c r="D51" s="16">
        <v>50</v>
      </c>
      <c r="E51" s="27">
        <v>2118.9</v>
      </c>
      <c r="F51" s="14">
        <f>E51*0.302</f>
        <v>639.9078</v>
      </c>
      <c r="G51" s="14">
        <f>SUM(E51:F51)</f>
        <v>2758.8078</v>
      </c>
    </row>
    <row r="52" spans="3:7" ht="14.25">
      <c r="C52" s="19"/>
      <c r="D52" s="18"/>
      <c r="E52" s="26"/>
      <c r="F52" s="18"/>
      <c r="G52" s="18"/>
    </row>
    <row r="53" spans="3:7" ht="75">
      <c r="C53" s="22" t="s">
        <v>43</v>
      </c>
      <c r="D53" s="16">
        <v>61</v>
      </c>
      <c r="E53" s="27">
        <v>2949.1</v>
      </c>
      <c r="F53" s="14">
        <f>E53*0.302</f>
        <v>890.6282</v>
      </c>
      <c r="G53" s="14">
        <f>SUM(E53:F53)</f>
        <v>3839.7282</v>
      </c>
    </row>
    <row r="54" spans="3:7" ht="14.25">
      <c r="C54" s="19"/>
      <c r="D54" s="18"/>
      <c r="E54" s="26"/>
      <c r="F54" s="18"/>
      <c r="G54" s="18"/>
    </row>
    <row r="55" spans="3:7" ht="30">
      <c r="C55" s="22" t="s">
        <v>25</v>
      </c>
      <c r="D55" s="2">
        <v>45</v>
      </c>
      <c r="E55" s="24">
        <v>1118.2</v>
      </c>
      <c r="F55" s="6">
        <f>E55*0.302</f>
        <v>337.6964</v>
      </c>
      <c r="G55" s="6">
        <f>SUM(E55:F55)</f>
        <v>1455.8964</v>
      </c>
    </row>
    <row r="56" spans="3:7" ht="25.5">
      <c r="C56" s="3" t="s">
        <v>44</v>
      </c>
      <c r="D56" s="2">
        <v>30</v>
      </c>
      <c r="E56" s="28">
        <v>1169</v>
      </c>
      <c r="F56" s="6">
        <f>E56*0.302</f>
        <v>353.038</v>
      </c>
      <c r="G56" s="6">
        <f>SUM(E56:F56)</f>
        <v>1522.038</v>
      </c>
    </row>
    <row r="57" spans="3:7" ht="38.25">
      <c r="C57" s="3" t="s">
        <v>45</v>
      </c>
      <c r="D57" s="2">
        <v>6</v>
      </c>
      <c r="E57" s="28">
        <v>370.7</v>
      </c>
      <c r="F57" s="6">
        <f>E57*0.302</f>
        <v>111.95139999999999</v>
      </c>
      <c r="G57" s="6">
        <f>SUM(E57:F57)</f>
        <v>482.65139999999997</v>
      </c>
    </row>
    <row r="58" spans="3:7" ht="38.25">
      <c r="C58" s="3" t="s">
        <v>46</v>
      </c>
      <c r="D58" s="2">
        <v>54</v>
      </c>
      <c r="E58" s="28">
        <v>1286.2</v>
      </c>
      <c r="F58" s="6">
        <f>E58*0.302</f>
        <v>388.43240000000003</v>
      </c>
      <c r="G58" s="6">
        <f>SUM(E58:F58)</f>
        <v>1674.6324</v>
      </c>
    </row>
    <row r="59" spans="3:7" ht="12.75">
      <c r="C59" s="23" t="s">
        <v>47</v>
      </c>
      <c r="D59" s="16">
        <f>SUM(D55:D58)</f>
        <v>135</v>
      </c>
      <c r="E59" s="14">
        <f>SUM(E55:E58)</f>
        <v>3944.0999999999995</v>
      </c>
      <c r="F59" s="14">
        <f>SUM(F55:F58)</f>
        <v>1191.1182000000001</v>
      </c>
      <c r="G59" s="14">
        <f>SUM(G55:G58)</f>
        <v>5135.218199999999</v>
      </c>
    </row>
    <row r="61" spans="4:5" ht="12.75">
      <c r="D61" s="4"/>
      <c r="E61" s="4"/>
    </row>
    <row r="62" spans="3:5" ht="12.75">
      <c r="C62" t="s">
        <v>48</v>
      </c>
      <c r="E62" t="s">
        <v>64</v>
      </c>
    </row>
    <row r="64" ht="12.75">
      <c r="C64" t="s">
        <v>57</v>
      </c>
    </row>
  </sheetData>
  <sheetProtection/>
  <mergeCells count="3">
    <mergeCell ref="C2:I4"/>
    <mergeCell ref="C6:I6"/>
    <mergeCell ref="D10:F10"/>
  </mergeCells>
  <printOptions/>
  <pageMargins left="0.11811023622047245" right="0.11811023622047245" top="0.15748031496062992" bottom="0.35433070866141736" header="0.11811023622047245" footer="0.11811023622047245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J6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.25390625" style="0" customWidth="1"/>
    <col min="2" max="2" width="3.875" style="0" customWidth="1"/>
    <col min="3" max="3" width="46.125" style="0" customWidth="1"/>
    <col min="4" max="4" width="13.875" style="0" customWidth="1"/>
    <col min="5" max="5" width="15.125" style="0" customWidth="1"/>
    <col min="6" max="6" width="11.875" style="0" customWidth="1"/>
    <col min="7" max="7" width="10.625" style="0" customWidth="1"/>
  </cols>
  <sheetData>
    <row r="2" spans="3:9" ht="12.75">
      <c r="C2" s="37" t="s">
        <v>54</v>
      </c>
      <c r="D2" s="37"/>
      <c r="E2" s="37"/>
      <c r="F2" s="37"/>
      <c r="G2" s="37"/>
      <c r="H2" s="37"/>
      <c r="I2" s="37"/>
    </row>
    <row r="3" spans="3:9" ht="12.75">
      <c r="C3" s="37"/>
      <c r="D3" s="37"/>
      <c r="E3" s="37"/>
      <c r="F3" s="37"/>
      <c r="G3" s="37"/>
      <c r="H3" s="37"/>
      <c r="I3" s="37"/>
    </row>
    <row r="4" spans="3:9" ht="12.75">
      <c r="C4" s="37"/>
      <c r="D4" s="37"/>
      <c r="E4" s="37"/>
      <c r="F4" s="37"/>
      <c r="G4" s="37"/>
      <c r="H4" s="37"/>
      <c r="I4" s="37"/>
    </row>
    <row r="5" spans="3:9" ht="18">
      <c r="C5" s="29"/>
      <c r="D5" s="29"/>
      <c r="E5" s="29"/>
      <c r="F5" s="29"/>
      <c r="G5" s="29"/>
      <c r="H5" s="29"/>
      <c r="I5" s="29"/>
    </row>
    <row r="6" spans="3:10" ht="18">
      <c r="C6" s="38" t="s">
        <v>0</v>
      </c>
      <c r="D6" s="38"/>
      <c r="E6" s="38"/>
      <c r="F6" s="38"/>
      <c r="G6" s="38"/>
      <c r="H6" s="38"/>
      <c r="I6" s="38"/>
      <c r="J6" s="1"/>
    </row>
    <row r="10" spans="2:6" ht="12.75">
      <c r="B10" s="2"/>
      <c r="C10" s="2"/>
      <c r="D10" s="39" t="s">
        <v>62</v>
      </c>
      <c r="E10" s="40"/>
      <c r="F10" s="40"/>
    </row>
    <row r="11" spans="2:7" ht="51">
      <c r="B11" s="2"/>
      <c r="C11" s="2"/>
      <c r="D11" s="3" t="s">
        <v>5</v>
      </c>
      <c r="E11" s="3" t="s">
        <v>7</v>
      </c>
      <c r="F11" s="3" t="s">
        <v>8</v>
      </c>
      <c r="G11" s="5" t="s">
        <v>9</v>
      </c>
    </row>
    <row r="12" spans="2:7" ht="12.75">
      <c r="B12" s="2"/>
      <c r="C12" s="2">
        <v>2</v>
      </c>
      <c r="D12" s="2">
        <v>3</v>
      </c>
      <c r="E12" s="2">
        <v>4</v>
      </c>
      <c r="F12" s="2"/>
      <c r="G12" s="2"/>
    </row>
    <row r="13" spans="2:7" ht="12.75">
      <c r="B13" s="2"/>
      <c r="C13" s="2" t="s">
        <v>1</v>
      </c>
      <c r="D13" s="2">
        <v>6</v>
      </c>
      <c r="E13" s="6">
        <v>1548</v>
      </c>
      <c r="F13" s="6">
        <v>459.9</v>
      </c>
      <c r="G13" s="6">
        <f>SUM(E13:F13)</f>
        <v>2007.9</v>
      </c>
    </row>
    <row r="14" spans="2:7" ht="12.75">
      <c r="B14" s="2"/>
      <c r="C14" s="2" t="s">
        <v>2</v>
      </c>
      <c r="D14" s="2">
        <v>3</v>
      </c>
      <c r="E14" s="6">
        <v>525.4</v>
      </c>
      <c r="F14" s="6">
        <v>154.3</v>
      </c>
      <c r="G14" s="6">
        <f>SUM(E14:F14)</f>
        <v>679.7</v>
      </c>
    </row>
    <row r="15" spans="2:7" ht="12.75">
      <c r="B15" s="2"/>
      <c r="C15" s="2" t="s">
        <v>3</v>
      </c>
      <c r="D15" s="2">
        <f>SUM(D13:D14)</f>
        <v>9</v>
      </c>
      <c r="E15" s="6">
        <f>SUM(E13:E14)</f>
        <v>2073.4</v>
      </c>
      <c r="F15" s="6">
        <f>SUM(F13:F14)</f>
        <v>614.2</v>
      </c>
      <c r="G15" s="6">
        <f>SUM(E15:F15)</f>
        <v>2687.6000000000004</v>
      </c>
    </row>
    <row r="16" spans="2:7" ht="12.75">
      <c r="B16" s="2"/>
      <c r="C16" s="2"/>
      <c r="D16" s="2"/>
      <c r="E16" s="6"/>
      <c r="F16" s="6"/>
      <c r="G16" s="6"/>
    </row>
    <row r="17" spans="2:7" ht="12.75">
      <c r="B17" s="2"/>
      <c r="C17" s="2"/>
      <c r="D17" s="2"/>
      <c r="E17" s="6"/>
      <c r="F17" s="6"/>
      <c r="G17" s="6"/>
    </row>
    <row r="18" spans="2:7" ht="15.75" thickBot="1">
      <c r="B18" s="2">
        <v>1</v>
      </c>
      <c r="C18" s="8" t="s">
        <v>36</v>
      </c>
      <c r="D18" s="2">
        <v>43</v>
      </c>
      <c r="E18" s="6">
        <v>8600.5</v>
      </c>
      <c r="F18" s="6">
        <f>E18*0.302</f>
        <v>2597.351</v>
      </c>
      <c r="G18" s="6">
        <f>SUM(E18:F18)</f>
        <v>11197.851</v>
      </c>
    </row>
    <row r="19" spans="2:7" ht="15.75" thickBot="1">
      <c r="B19" s="2">
        <v>2</v>
      </c>
      <c r="C19" s="8" t="s">
        <v>35</v>
      </c>
      <c r="D19" s="2">
        <v>34</v>
      </c>
      <c r="E19" s="6">
        <v>6927.5</v>
      </c>
      <c r="F19" s="6">
        <f aca="true" t="shared" si="0" ref="F19:F27">E19*0.302</f>
        <v>2092.105</v>
      </c>
      <c r="G19" s="6">
        <f aca="true" t="shared" si="1" ref="G19:G27">SUM(E19:F19)</f>
        <v>9019.605</v>
      </c>
    </row>
    <row r="20" spans="2:7" ht="15.75" thickBot="1">
      <c r="B20" s="2">
        <v>3</v>
      </c>
      <c r="C20" s="8" t="s">
        <v>34</v>
      </c>
      <c r="D20" s="2">
        <v>32</v>
      </c>
      <c r="E20" s="6">
        <v>6036</v>
      </c>
      <c r="F20" s="6">
        <f t="shared" si="0"/>
        <v>1822.8719999999998</v>
      </c>
      <c r="G20" s="6">
        <f t="shared" si="1"/>
        <v>7858.871999999999</v>
      </c>
    </row>
    <row r="21" spans="2:7" ht="12.75">
      <c r="B21" s="2">
        <v>4</v>
      </c>
      <c r="C21" s="3" t="s">
        <v>37</v>
      </c>
      <c r="D21" s="2">
        <v>60</v>
      </c>
      <c r="E21" s="6">
        <v>11870</v>
      </c>
      <c r="F21" s="6">
        <f t="shared" si="0"/>
        <v>3584.74</v>
      </c>
      <c r="G21" s="6">
        <f t="shared" si="1"/>
        <v>15454.74</v>
      </c>
    </row>
    <row r="22" spans="2:7" ht="15.75" thickBot="1">
      <c r="B22" s="2">
        <v>5</v>
      </c>
      <c r="C22" s="8" t="s">
        <v>33</v>
      </c>
      <c r="D22" s="2">
        <v>15</v>
      </c>
      <c r="E22" s="6">
        <v>2283.5</v>
      </c>
      <c r="F22" s="6">
        <f t="shared" si="0"/>
        <v>689.617</v>
      </c>
      <c r="G22" s="6">
        <f t="shared" si="1"/>
        <v>2973.117</v>
      </c>
    </row>
    <row r="23" spans="2:7" ht="30.75" thickBot="1">
      <c r="B23" s="2">
        <v>6</v>
      </c>
      <c r="C23" s="8" t="s">
        <v>29</v>
      </c>
      <c r="D23" s="2">
        <v>11</v>
      </c>
      <c r="E23" s="6">
        <v>910.1</v>
      </c>
      <c r="F23" s="6">
        <f t="shared" si="0"/>
        <v>274.8502</v>
      </c>
      <c r="G23" s="6">
        <f t="shared" si="1"/>
        <v>1184.9502</v>
      </c>
    </row>
    <row r="24" spans="2:7" ht="30.75" thickBot="1">
      <c r="B24" s="2">
        <v>7</v>
      </c>
      <c r="C24" s="8" t="s">
        <v>31</v>
      </c>
      <c r="D24" s="2">
        <v>18</v>
      </c>
      <c r="E24" s="6">
        <v>3234.1</v>
      </c>
      <c r="F24" s="6">
        <f t="shared" si="0"/>
        <v>976.6981999999999</v>
      </c>
      <c r="G24" s="6">
        <f t="shared" si="1"/>
        <v>4210.7982</v>
      </c>
    </row>
    <row r="25" spans="2:7" ht="30.75" thickBot="1">
      <c r="B25" s="2">
        <v>8</v>
      </c>
      <c r="C25" s="8" t="s">
        <v>32</v>
      </c>
      <c r="D25" s="2">
        <v>15</v>
      </c>
      <c r="E25" s="6">
        <v>2155.7</v>
      </c>
      <c r="F25" s="6">
        <f t="shared" si="0"/>
        <v>651.0214</v>
      </c>
      <c r="G25" s="6">
        <f t="shared" si="1"/>
        <v>2806.7214</v>
      </c>
    </row>
    <row r="26" spans="2:7" ht="15.75" thickBot="1">
      <c r="B26" s="2">
        <v>9</v>
      </c>
      <c r="C26" s="8" t="s">
        <v>30</v>
      </c>
      <c r="D26" s="2">
        <v>16</v>
      </c>
      <c r="E26" s="6">
        <v>2297.6</v>
      </c>
      <c r="F26" s="6">
        <f t="shared" si="0"/>
        <v>693.8752</v>
      </c>
      <c r="G26" s="6">
        <f t="shared" si="1"/>
        <v>2991.4752</v>
      </c>
    </row>
    <row r="27" spans="2:7" ht="15.75" thickBot="1">
      <c r="B27" s="2">
        <v>12</v>
      </c>
      <c r="C27" s="8" t="s">
        <v>27</v>
      </c>
      <c r="D27" s="2">
        <v>14</v>
      </c>
      <c r="E27" s="6">
        <v>2611.1</v>
      </c>
      <c r="F27" s="6">
        <f t="shared" si="0"/>
        <v>788.5522</v>
      </c>
      <c r="G27" s="6">
        <f t="shared" si="1"/>
        <v>3399.6522</v>
      </c>
    </row>
    <row r="28" spans="2:7" ht="12.75">
      <c r="B28" s="2"/>
      <c r="C28" s="15" t="s">
        <v>6</v>
      </c>
      <c r="D28" s="16">
        <f>SUM(D18:D27)</f>
        <v>258</v>
      </c>
      <c r="E28" s="16">
        <f>SUM(E18:E27)</f>
        <v>46926.09999999999</v>
      </c>
      <c r="F28" s="16">
        <f>SUM(F18:F27)</f>
        <v>14171.682200000001</v>
      </c>
      <c r="G28" s="16">
        <f>SUM(G18:G27)</f>
        <v>61097.782199999994</v>
      </c>
    </row>
    <row r="29" spans="5:7" ht="13.5" thickBot="1">
      <c r="E29" s="4"/>
      <c r="F29" s="4"/>
      <c r="G29" s="4"/>
    </row>
    <row r="30" spans="2:7" ht="30.75" thickBot="1">
      <c r="B30">
        <v>1</v>
      </c>
      <c r="C30" s="9" t="s">
        <v>10</v>
      </c>
      <c r="D30" s="2">
        <v>33</v>
      </c>
      <c r="E30" s="6">
        <v>10065.2</v>
      </c>
      <c r="F30" s="6">
        <f>E30*0.302</f>
        <v>3039.6904</v>
      </c>
      <c r="G30" s="6">
        <f>SUM(E30:F30)</f>
        <v>13104.8904</v>
      </c>
    </row>
    <row r="31" spans="2:7" ht="30.75" thickBot="1">
      <c r="B31">
        <v>2</v>
      </c>
      <c r="C31" s="10" t="s">
        <v>11</v>
      </c>
      <c r="D31" s="2">
        <v>49</v>
      </c>
      <c r="E31" s="6">
        <v>18104.7</v>
      </c>
      <c r="F31" s="6">
        <f aca="true" t="shared" si="2" ref="F31:F44">E31*0.302</f>
        <v>5467.6194000000005</v>
      </c>
      <c r="G31" s="6">
        <f aca="true" t="shared" si="3" ref="G31:G44">SUM(E31:F31)</f>
        <v>23572.3194</v>
      </c>
    </row>
    <row r="32" spans="2:7" ht="30.75" thickBot="1">
      <c r="B32">
        <v>3</v>
      </c>
      <c r="C32" s="10" t="s">
        <v>12</v>
      </c>
      <c r="D32" s="2">
        <v>32</v>
      </c>
      <c r="E32" s="6">
        <v>10113.8</v>
      </c>
      <c r="F32" s="6">
        <f t="shared" si="2"/>
        <v>3054.3675999999996</v>
      </c>
      <c r="G32" s="6">
        <f t="shared" si="3"/>
        <v>13168.167599999999</v>
      </c>
    </row>
    <row r="33" spans="2:7" ht="30.75" thickBot="1">
      <c r="B33">
        <v>4</v>
      </c>
      <c r="C33" s="10" t="s">
        <v>13</v>
      </c>
      <c r="D33" s="2">
        <v>20</v>
      </c>
      <c r="E33" s="6">
        <v>4947.3</v>
      </c>
      <c r="F33" s="6">
        <f t="shared" si="2"/>
        <v>1494.0846</v>
      </c>
      <c r="G33" s="6">
        <f t="shared" si="3"/>
        <v>6441.3846</v>
      </c>
    </row>
    <row r="34" spans="2:7" ht="30">
      <c r="B34">
        <v>5</v>
      </c>
      <c r="C34" s="10" t="s">
        <v>14</v>
      </c>
      <c r="D34" s="2">
        <v>18</v>
      </c>
      <c r="E34" s="6">
        <v>5886.5</v>
      </c>
      <c r="F34" s="6">
        <f t="shared" si="2"/>
        <v>1777.723</v>
      </c>
      <c r="G34" s="6">
        <f t="shared" si="3"/>
        <v>7664.223</v>
      </c>
    </row>
    <row r="35" spans="2:7" ht="30.75" thickBot="1">
      <c r="B35">
        <v>6</v>
      </c>
      <c r="C35" s="11" t="s">
        <v>15</v>
      </c>
      <c r="D35" s="2">
        <v>15</v>
      </c>
      <c r="E35" s="6">
        <v>3458.5</v>
      </c>
      <c r="F35" s="6">
        <f t="shared" si="2"/>
        <v>1044.4669999999999</v>
      </c>
      <c r="G35" s="6">
        <f t="shared" si="3"/>
        <v>4502.967</v>
      </c>
    </row>
    <row r="36" spans="2:7" ht="30.75" thickBot="1">
      <c r="B36">
        <v>7</v>
      </c>
      <c r="C36" s="10" t="s">
        <v>16</v>
      </c>
      <c r="D36" s="2">
        <v>18</v>
      </c>
      <c r="E36" s="6">
        <v>4398.9</v>
      </c>
      <c r="F36" s="6">
        <f t="shared" si="2"/>
        <v>1328.4678</v>
      </c>
      <c r="G36" s="6">
        <f t="shared" si="3"/>
        <v>5727.3678</v>
      </c>
    </row>
    <row r="37" spans="2:7" ht="30.75" thickBot="1">
      <c r="B37">
        <v>8</v>
      </c>
      <c r="C37" s="10" t="s">
        <v>17</v>
      </c>
      <c r="D37" s="2">
        <v>13</v>
      </c>
      <c r="E37" s="6">
        <v>2552.6</v>
      </c>
      <c r="F37" s="6">
        <f t="shared" si="2"/>
        <v>770.8851999999999</v>
      </c>
      <c r="G37" s="6">
        <f t="shared" si="3"/>
        <v>3323.4852</v>
      </c>
    </row>
    <row r="38" spans="2:7" ht="30.75" thickBot="1">
      <c r="B38">
        <v>9</v>
      </c>
      <c r="C38" s="10" t="s">
        <v>18</v>
      </c>
      <c r="D38" s="2">
        <v>27</v>
      </c>
      <c r="E38" s="6">
        <v>5747.6</v>
      </c>
      <c r="F38" s="6">
        <f t="shared" si="2"/>
        <v>1735.7752</v>
      </c>
      <c r="G38" s="6">
        <f t="shared" si="3"/>
        <v>7483.3752</v>
      </c>
    </row>
    <row r="39" spans="2:7" ht="30.75" thickBot="1">
      <c r="B39">
        <v>10</v>
      </c>
      <c r="C39" s="10" t="s">
        <v>19</v>
      </c>
      <c r="D39" s="2">
        <v>27</v>
      </c>
      <c r="E39" s="6">
        <v>6609.5</v>
      </c>
      <c r="F39" s="6">
        <f t="shared" si="2"/>
        <v>1996.069</v>
      </c>
      <c r="G39" s="6">
        <f t="shared" si="3"/>
        <v>8605.569</v>
      </c>
    </row>
    <row r="40" spans="2:7" ht="30.75" thickBot="1">
      <c r="B40">
        <v>11</v>
      </c>
      <c r="C40" s="10" t="s">
        <v>20</v>
      </c>
      <c r="D40" s="2">
        <v>19</v>
      </c>
      <c r="E40" s="6">
        <v>3937</v>
      </c>
      <c r="F40" s="6">
        <f t="shared" si="2"/>
        <v>1188.974</v>
      </c>
      <c r="G40" s="6">
        <f t="shared" si="3"/>
        <v>5125.974</v>
      </c>
    </row>
    <row r="41" spans="2:7" ht="30.75" thickBot="1">
      <c r="B41">
        <v>12</v>
      </c>
      <c r="C41" s="10" t="s">
        <v>21</v>
      </c>
      <c r="D41" s="2">
        <v>23</v>
      </c>
      <c r="E41" s="6">
        <v>4597.8</v>
      </c>
      <c r="F41" s="6">
        <f t="shared" si="2"/>
        <v>1388.5356</v>
      </c>
      <c r="G41" s="6">
        <f t="shared" si="3"/>
        <v>5986.3356</v>
      </c>
    </row>
    <row r="42" spans="2:7" ht="30.75" thickBot="1">
      <c r="B42">
        <v>13</v>
      </c>
      <c r="C42" s="10" t="s">
        <v>22</v>
      </c>
      <c r="D42" s="2">
        <v>14</v>
      </c>
      <c r="E42" s="6">
        <v>3689.7</v>
      </c>
      <c r="F42" s="6">
        <f t="shared" si="2"/>
        <v>1114.2894</v>
      </c>
      <c r="G42" s="6">
        <f t="shared" si="3"/>
        <v>4803.9893999999995</v>
      </c>
    </row>
    <row r="43" spans="2:7" ht="30">
      <c r="B43">
        <v>14</v>
      </c>
      <c r="C43" s="10" t="s">
        <v>23</v>
      </c>
      <c r="D43" s="2">
        <v>21</v>
      </c>
      <c r="E43" s="6">
        <v>4881.4</v>
      </c>
      <c r="F43" s="6">
        <f t="shared" si="2"/>
        <v>1474.1827999999998</v>
      </c>
      <c r="G43" s="6">
        <f t="shared" si="3"/>
        <v>6355.582799999999</v>
      </c>
    </row>
    <row r="44" spans="2:7" ht="30">
      <c r="B44">
        <v>15</v>
      </c>
      <c r="C44" s="12" t="s">
        <v>24</v>
      </c>
      <c r="D44" s="2">
        <v>15</v>
      </c>
      <c r="E44" s="6">
        <v>6132.2</v>
      </c>
      <c r="F44" s="6">
        <f t="shared" si="2"/>
        <v>1851.9243999999999</v>
      </c>
      <c r="G44" s="6">
        <f t="shared" si="3"/>
        <v>7984.1244</v>
      </c>
    </row>
    <row r="45" spans="3:7" ht="14.25">
      <c r="C45" s="13" t="s">
        <v>38</v>
      </c>
      <c r="D45" s="14">
        <f>SUM(D30:D44)</f>
        <v>344</v>
      </c>
      <c r="E45" s="14">
        <f>SUM(E30:E44)</f>
        <v>95122.7</v>
      </c>
      <c r="F45" s="14">
        <f>SUM(F30:F44)</f>
        <v>28727.055399999997</v>
      </c>
      <c r="G45" s="14">
        <f>SUM(G30:G44)</f>
        <v>123849.75540000001</v>
      </c>
    </row>
    <row r="46" spans="5:7" ht="12.75">
      <c r="E46" s="4"/>
      <c r="F46" s="4"/>
      <c r="G46" s="4"/>
    </row>
    <row r="47" spans="3:7" ht="15.75" thickBot="1">
      <c r="C47" s="17" t="s">
        <v>40</v>
      </c>
      <c r="D47" s="2">
        <v>34</v>
      </c>
      <c r="E47" s="24">
        <v>8252.7</v>
      </c>
      <c r="F47" s="6">
        <f>E47*0.302</f>
        <v>2492.3154</v>
      </c>
      <c r="G47" s="6">
        <f>SUM(E47:F47)</f>
        <v>10745.0154</v>
      </c>
    </row>
    <row r="48" spans="3:7" ht="30">
      <c r="C48" s="20" t="s">
        <v>39</v>
      </c>
      <c r="D48" s="2">
        <v>32</v>
      </c>
      <c r="E48" s="24">
        <v>6451</v>
      </c>
      <c r="F48" s="6">
        <f>E48*0.302</f>
        <v>1948.202</v>
      </c>
      <c r="G48" s="6">
        <f>SUM(E48:F48)</f>
        <v>8399.202</v>
      </c>
    </row>
    <row r="49" spans="3:7" ht="14.25">
      <c r="C49" s="21" t="s">
        <v>41</v>
      </c>
      <c r="D49" s="16">
        <f>SUM(D47:D48)</f>
        <v>66</v>
      </c>
      <c r="E49" s="25">
        <f>SUM(E47:E48)</f>
        <v>14703.7</v>
      </c>
      <c r="F49" s="16">
        <f>SUM(F47:F48)</f>
        <v>4440.5174</v>
      </c>
      <c r="G49" s="16">
        <f>SUM(G47:G48)</f>
        <v>19144.2174</v>
      </c>
    </row>
    <row r="50" spans="3:7" ht="14.25">
      <c r="C50" s="19"/>
      <c r="D50" s="18"/>
      <c r="E50" s="26"/>
      <c r="F50" s="18"/>
      <c r="G50" s="18"/>
    </row>
    <row r="51" spans="3:7" ht="45">
      <c r="C51" s="22" t="s">
        <v>42</v>
      </c>
      <c r="D51" s="16">
        <v>46</v>
      </c>
      <c r="E51" s="27">
        <v>8424.8</v>
      </c>
      <c r="F51" s="14">
        <f>E51*0.302</f>
        <v>2544.2895999999996</v>
      </c>
      <c r="G51" s="14">
        <f>SUM(E51:F51)</f>
        <v>10969.0896</v>
      </c>
    </row>
    <row r="52" spans="3:7" ht="14.25">
      <c r="C52" s="19"/>
      <c r="D52" s="18"/>
      <c r="E52" s="26"/>
      <c r="F52" s="18"/>
      <c r="G52" s="18"/>
    </row>
    <row r="53" spans="3:7" ht="75">
      <c r="C53" s="22" t="s">
        <v>43</v>
      </c>
      <c r="D53" s="16">
        <v>62</v>
      </c>
      <c r="E53" s="27">
        <v>11898.8</v>
      </c>
      <c r="F53" s="14">
        <f>E53*0.302</f>
        <v>3593.4375999999997</v>
      </c>
      <c r="G53" s="14">
        <f>SUM(E53:F53)</f>
        <v>15492.237599999999</v>
      </c>
    </row>
    <row r="54" spans="3:7" ht="14.25">
      <c r="C54" s="19"/>
      <c r="D54" s="18"/>
      <c r="E54" s="26"/>
      <c r="F54" s="18"/>
      <c r="G54" s="18"/>
    </row>
    <row r="55" spans="3:7" ht="30">
      <c r="C55" s="22" t="s">
        <v>25</v>
      </c>
      <c r="D55" s="2">
        <v>46</v>
      </c>
      <c r="E55" s="24">
        <v>4631.7</v>
      </c>
      <c r="F55" s="6">
        <f>E55*0.302</f>
        <v>1398.7733999999998</v>
      </c>
      <c r="G55" s="6">
        <f>SUM(E55:F55)</f>
        <v>6030.4734</v>
      </c>
    </row>
    <row r="56" spans="3:7" ht="25.5">
      <c r="C56" s="3" t="s">
        <v>44</v>
      </c>
      <c r="D56" s="2">
        <v>30</v>
      </c>
      <c r="E56" s="28">
        <v>4740.2</v>
      </c>
      <c r="F56" s="6">
        <f>E56*0.302</f>
        <v>1431.5403999999999</v>
      </c>
      <c r="G56" s="6">
        <f>SUM(E56:F56)</f>
        <v>6171.7404</v>
      </c>
    </row>
    <row r="57" spans="3:7" ht="38.25">
      <c r="C57" s="3" t="s">
        <v>45</v>
      </c>
      <c r="D57" s="2">
        <v>6</v>
      </c>
      <c r="E57" s="28">
        <v>1484.4</v>
      </c>
      <c r="F57" s="6">
        <f>E57*0.302</f>
        <v>448.28880000000004</v>
      </c>
      <c r="G57" s="6">
        <f>SUM(E57:F57)</f>
        <v>1932.6888000000001</v>
      </c>
    </row>
    <row r="58" spans="3:7" ht="38.25">
      <c r="C58" s="3" t="s">
        <v>46</v>
      </c>
      <c r="D58" s="2">
        <v>54</v>
      </c>
      <c r="E58" s="28">
        <v>5623.3</v>
      </c>
      <c r="F58" s="6">
        <f>E58*0.302</f>
        <v>1698.2366</v>
      </c>
      <c r="G58" s="6">
        <f>SUM(E58:F58)</f>
        <v>7321.5366</v>
      </c>
    </row>
    <row r="59" spans="3:7" ht="12.75">
      <c r="C59" s="23" t="s">
        <v>47</v>
      </c>
      <c r="D59" s="16">
        <f>SUM(D55:D58)</f>
        <v>136</v>
      </c>
      <c r="E59" s="14">
        <f>SUM(E55:E58)</f>
        <v>16479.6</v>
      </c>
      <c r="F59" s="14">
        <f>SUM(F55:F58)</f>
        <v>4976.8392</v>
      </c>
      <c r="G59" s="14">
        <f>SUM(G55:G58)</f>
        <v>21456.4392</v>
      </c>
    </row>
    <row r="61" spans="4:5" ht="12.75">
      <c r="D61" s="4"/>
      <c r="E61" s="4"/>
    </row>
    <row r="62" spans="3:5" ht="12.75">
      <c r="C62" t="s">
        <v>60</v>
      </c>
      <c r="E62" t="s">
        <v>61</v>
      </c>
    </row>
    <row r="64" ht="12.75">
      <c r="C64" t="s">
        <v>57</v>
      </c>
    </row>
  </sheetData>
  <sheetProtection/>
  <mergeCells count="3">
    <mergeCell ref="C2:I4"/>
    <mergeCell ref="C6:I6"/>
    <mergeCell ref="D10:F10"/>
  </mergeCells>
  <printOptions/>
  <pageMargins left="0.11811023622047245" right="0.11811023622047245" top="0.1968503937007874" bottom="0.15748031496062992" header="0.11811023622047245" footer="0.196850393700787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J6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.25390625" style="0" customWidth="1"/>
    <col min="2" max="2" width="3.875" style="0" customWidth="1"/>
    <col min="3" max="3" width="36.00390625" style="0" customWidth="1"/>
    <col min="4" max="4" width="12.125" style="0" customWidth="1"/>
    <col min="5" max="5" width="15.125" style="0" customWidth="1"/>
    <col min="6" max="6" width="11.875" style="0" customWidth="1"/>
    <col min="7" max="7" width="10.625" style="0" customWidth="1"/>
  </cols>
  <sheetData>
    <row r="2" spans="3:9" ht="12.75">
      <c r="C2" s="37" t="s">
        <v>54</v>
      </c>
      <c r="D2" s="37"/>
      <c r="E2" s="37"/>
      <c r="F2" s="37"/>
      <c r="G2" s="37"/>
      <c r="H2" s="37"/>
      <c r="I2" s="37"/>
    </row>
    <row r="3" spans="3:9" ht="12.75">
      <c r="C3" s="37"/>
      <c r="D3" s="37"/>
      <c r="E3" s="37"/>
      <c r="F3" s="37"/>
      <c r="G3" s="37"/>
      <c r="H3" s="37"/>
      <c r="I3" s="37"/>
    </row>
    <row r="4" spans="3:9" ht="12.75">
      <c r="C4" s="37"/>
      <c r="D4" s="37"/>
      <c r="E4" s="37"/>
      <c r="F4" s="37"/>
      <c r="G4" s="37"/>
      <c r="H4" s="37"/>
      <c r="I4" s="37"/>
    </row>
    <row r="5" spans="3:9" ht="18">
      <c r="C5" s="29"/>
      <c r="D5" s="29"/>
      <c r="E5" s="29"/>
      <c r="F5" s="29"/>
      <c r="G5" s="29"/>
      <c r="H5" s="29"/>
      <c r="I5" s="29"/>
    </row>
    <row r="6" spans="3:10" ht="18">
      <c r="C6" s="38" t="s">
        <v>0</v>
      </c>
      <c r="D6" s="38"/>
      <c r="E6" s="38"/>
      <c r="F6" s="38"/>
      <c r="G6" s="38"/>
      <c r="H6" s="38"/>
      <c r="I6" s="38"/>
      <c r="J6" s="1"/>
    </row>
    <row r="10" spans="2:6" ht="12.75">
      <c r="B10" s="2"/>
      <c r="C10" s="2"/>
      <c r="D10" s="39" t="s">
        <v>59</v>
      </c>
      <c r="E10" s="40"/>
      <c r="F10" s="40"/>
    </row>
    <row r="11" spans="2:7" ht="51">
      <c r="B11" s="2"/>
      <c r="C11" s="2"/>
      <c r="D11" s="3" t="s">
        <v>5</v>
      </c>
      <c r="E11" s="3" t="s">
        <v>7</v>
      </c>
      <c r="F11" s="3" t="s">
        <v>8</v>
      </c>
      <c r="G11" s="5" t="s">
        <v>9</v>
      </c>
    </row>
    <row r="12" spans="2:7" ht="12.75">
      <c r="B12" s="2"/>
      <c r="C12" s="2">
        <v>2</v>
      </c>
      <c r="D12" s="2">
        <v>3</v>
      </c>
      <c r="E12" s="2">
        <v>4</v>
      </c>
      <c r="F12" s="2"/>
      <c r="G12" s="2"/>
    </row>
    <row r="13" spans="2:7" ht="12.75">
      <c r="B13" s="2"/>
      <c r="C13" s="2" t="s">
        <v>1</v>
      </c>
      <c r="D13" s="2">
        <v>6</v>
      </c>
      <c r="E13" s="6">
        <v>1189.6</v>
      </c>
      <c r="F13" s="6">
        <v>353.2</v>
      </c>
      <c r="G13" s="6">
        <f>SUM(E13:F13)</f>
        <v>1542.8</v>
      </c>
    </row>
    <row r="14" spans="2:7" ht="12.75">
      <c r="B14" s="2"/>
      <c r="C14" s="2" t="s">
        <v>2</v>
      </c>
      <c r="D14" s="2">
        <v>3</v>
      </c>
      <c r="E14" s="6">
        <v>346.3</v>
      </c>
      <c r="F14" s="6">
        <v>101.4</v>
      </c>
      <c r="G14" s="6">
        <f>SUM(E14:F14)</f>
        <v>447.70000000000005</v>
      </c>
    </row>
    <row r="15" spans="2:7" ht="12.75">
      <c r="B15" s="2"/>
      <c r="C15" s="2" t="s">
        <v>3</v>
      </c>
      <c r="D15" s="2">
        <f>SUM(D13:D14)</f>
        <v>9</v>
      </c>
      <c r="E15" s="6">
        <f>SUM(E13:E14)</f>
        <v>1535.8999999999999</v>
      </c>
      <c r="F15" s="6">
        <f>SUM(F13:F14)</f>
        <v>454.6</v>
      </c>
      <c r="G15" s="6">
        <f>SUM(E15:F15)</f>
        <v>1990.5</v>
      </c>
    </row>
    <row r="16" spans="2:7" ht="12.75">
      <c r="B16" s="2"/>
      <c r="C16" s="2"/>
      <c r="D16" s="2"/>
      <c r="E16" s="6"/>
      <c r="F16" s="6"/>
      <c r="G16" s="6"/>
    </row>
    <row r="17" spans="2:7" ht="12.75">
      <c r="B17" s="2"/>
      <c r="C17" s="2"/>
      <c r="D17" s="2"/>
      <c r="E17" s="6"/>
      <c r="F17" s="6"/>
      <c r="G17" s="6"/>
    </row>
    <row r="18" spans="2:7" ht="30.75" thickBot="1">
      <c r="B18" s="2">
        <v>1</v>
      </c>
      <c r="C18" s="8" t="s">
        <v>36</v>
      </c>
      <c r="D18" s="2">
        <v>43</v>
      </c>
      <c r="E18" s="6">
        <v>6201.2</v>
      </c>
      <c r="F18" s="6">
        <f>E18*0.302</f>
        <v>1872.7623999999998</v>
      </c>
      <c r="G18" s="6">
        <f>SUM(E18:F18)</f>
        <v>8073.962399999999</v>
      </c>
    </row>
    <row r="19" spans="2:7" ht="30.75" thickBot="1">
      <c r="B19" s="2">
        <v>2</v>
      </c>
      <c r="C19" s="8" t="s">
        <v>35</v>
      </c>
      <c r="D19" s="2">
        <v>34</v>
      </c>
      <c r="E19" s="6">
        <v>5154</v>
      </c>
      <c r="F19" s="6">
        <f aca="true" t="shared" si="0" ref="F19:F27">E19*0.302</f>
        <v>1556.508</v>
      </c>
      <c r="G19" s="6">
        <f aca="true" t="shared" si="1" ref="G19:G27">SUM(E19:F19)</f>
        <v>6710.508</v>
      </c>
    </row>
    <row r="20" spans="2:7" ht="30.75" thickBot="1">
      <c r="B20" s="2">
        <v>3</v>
      </c>
      <c r="C20" s="8" t="s">
        <v>34</v>
      </c>
      <c r="D20" s="2">
        <v>32</v>
      </c>
      <c r="E20" s="6">
        <v>4431.2</v>
      </c>
      <c r="F20" s="6">
        <f t="shared" si="0"/>
        <v>1338.2223999999999</v>
      </c>
      <c r="G20" s="6">
        <f t="shared" si="1"/>
        <v>5769.4223999999995</v>
      </c>
    </row>
    <row r="21" spans="2:7" ht="25.5">
      <c r="B21" s="2">
        <v>4</v>
      </c>
      <c r="C21" s="3" t="s">
        <v>37</v>
      </c>
      <c r="D21" s="2">
        <v>60</v>
      </c>
      <c r="E21" s="6">
        <v>8785.8</v>
      </c>
      <c r="F21" s="6">
        <f t="shared" si="0"/>
        <v>2653.3115999999995</v>
      </c>
      <c r="G21" s="6">
        <f t="shared" si="1"/>
        <v>11439.111599999998</v>
      </c>
    </row>
    <row r="22" spans="2:7" ht="30.75" thickBot="1">
      <c r="B22" s="2">
        <v>5</v>
      </c>
      <c r="C22" s="8" t="s">
        <v>33</v>
      </c>
      <c r="D22" s="2">
        <v>14</v>
      </c>
      <c r="E22" s="6">
        <v>1782.4</v>
      </c>
      <c r="F22" s="6">
        <f t="shared" si="0"/>
        <v>538.2848</v>
      </c>
      <c r="G22" s="6">
        <f t="shared" si="1"/>
        <v>2320.6848</v>
      </c>
    </row>
    <row r="23" spans="2:7" ht="30.75" thickBot="1">
      <c r="B23" s="2">
        <v>6</v>
      </c>
      <c r="C23" s="8" t="s">
        <v>29</v>
      </c>
      <c r="D23" s="2">
        <v>11</v>
      </c>
      <c r="E23" s="6">
        <v>671.5</v>
      </c>
      <c r="F23" s="6">
        <f t="shared" si="0"/>
        <v>202.793</v>
      </c>
      <c r="G23" s="6">
        <f t="shared" si="1"/>
        <v>874.293</v>
      </c>
    </row>
    <row r="24" spans="2:7" ht="30.75" thickBot="1">
      <c r="B24" s="2">
        <v>7</v>
      </c>
      <c r="C24" s="8" t="s">
        <v>31</v>
      </c>
      <c r="D24" s="2">
        <v>18</v>
      </c>
      <c r="E24" s="6">
        <v>2425.9</v>
      </c>
      <c r="F24" s="6">
        <f t="shared" si="0"/>
        <v>732.6218</v>
      </c>
      <c r="G24" s="6">
        <f t="shared" si="1"/>
        <v>3158.5218</v>
      </c>
    </row>
    <row r="25" spans="2:7" ht="30.75" thickBot="1">
      <c r="B25" s="2">
        <v>8</v>
      </c>
      <c r="C25" s="8" t="s">
        <v>32</v>
      </c>
      <c r="D25" s="2">
        <v>15</v>
      </c>
      <c r="E25" s="6">
        <v>1628.4</v>
      </c>
      <c r="F25" s="6">
        <f t="shared" si="0"/>
        <v>491.77680000000004</v>
      </c>
      <c r="G25" s="6">
        <f t="shared" si="1"/>
        <v>2120.1768</v>
      </c>
    </row>
    <row r="26" spans="2:7" ht="30.75" thickBot="1">
      <c r="B26" s="2">
        <v>9</v>
      </c>
      <c r="C26" s="8" t="s">
        <v>30</v>
      </c>
      <c r="D26" s="2">
        <v>15</v>
      </c>
      <c r="E26" s="6">
        <v>1713.8</v>
      </c>
      <c r="F26" s="6">
        <f t="shared" si="0"/>
        <v>517.5676</v>
      </c>
      <c r="G26" s="6">
        <f t="shared" si="1"/>
        <v>2231.3676</v>
      </c>
    </row>
    <row r="27" spans="2:7" ht="30.75" thickBot="1">
      <c r="B27" s="2">
        <v>12</v>
      </c>
      <c r="C27" s="8" t="s">
        <v>27</v>
      </c>
      <c r="D27" s="2">
        <v>14</v>
      </c>
      <c r="E27" s="6">
        <v>1971.6</v>
      </c>
      <c r="F27" s="6">
        <f t="shared" si="0"/>
        <v>595.4232</v>
      </c>
      <c r="G27" s="6">
        <f t="shared" si="1"/>
        <v>2567.0231999999996</v>
      </c>
    </row>
    <row r="28" spans="2:7" ht="12.75">
      <c r="B28" s="2"/>
      <c r="C28" s="15" t="s">
        <v>6</v>
      </c>
      <c r="D28" s="16">
        <f>SUM(D18:D27)</f>
        <v>256</v>
      </c>
      <c r="E28" s="16">
        <f>SUM(E18:E27)</f>
        <v>34765.8</v>
      </c>
      <c r="F28" s="16">
        <f>SUM(F18:F27)</f>
        <v>10499.271599999998</v>
      </c>
      <c r="G28" s="16">
        <f>SUM(G18:G27)</f>
        <v>45265.071599999996</v>
      </c>
    </row>
    <row r="29" spans="5:7" ht="13.5" thickBot="1">
      <c r="E29" s="4"/>
      <c r="F29" s="4"/>
      <c r="G29" s="4"/>
    </row>
    <row r="30" spans="2:7" ht="30.75" thickBot="1">
      <c r="B30">
        <v>1</v>
      </c>
      <c r="C30" s="9" t="s">
        <v>10</v>
      </c>
      <c r="D30" s="2">
        <v>33</v>
      </c>
      <c r="E30" s="6">
        <v>7530.1</v>
      </c>
      <c r="F30" s="6">
        <f>E30*0.302</f>
        <v>2274.0902</v>
      </c>
      <c r="G30" s="6">
        <f>SUM(E30:F30)</f>
        <v>9804.190200000001</v>
      </c>
    </row>
    <row r="31" spans="2:7" ht="30.75" thickBot="1">
      <c r="B31">
        <v>2</v>
      </c>
      <c r="C31" s="10" t="s">
        <v>11</v>
      </c>
      <c r="D31" s="2">
        <v>49</v>
      </c>
      <c r="E31" s="6">
        <v>13640.2</v>
      </c>
      <c r="F31" s="6">
        <f aca="true" t="shared" si="2" ref="F31:F44">E31*0.302</f>
        <v>4119.3404</v>
      </c>
      <c r="G31" s="6">
        <f aca="true" t="shared" si="3" ref="G31:G44">SUM(E31:F31)</f>
        <v>17759.5404</v>
      </c>
    </row>
    <row r="32" spans="2:7" ht="30.75" thickBot="1">
      <c r="B32">
        <v>3</v>
      </c>
      <c r="C32" s="10" t="s">
        <v>12</v>
      </c>
      <c r="D32" s="2">
        <v>32</v>
      </c>
      <c r="E32" s="6">
        <v>7927</v>
      </c>
      <c r="F32" s="6">
        <f t="shared" si="2"/>
        <v>2393.9539999999997</v>
      </c>
      <c r="G32" s="6">
        <f t="shared" si="3"/>
        <v>10320.954</v>
      </c>
    </row>
    <row r="33" spans="2:7" ht="30.75" thickBot="1">
      <c r="B33">
        <v>4</v>
      </c>
      <c r="C33" s="10" t="s">
        <v>13</v>
      </c>
      <c r="D33" s="2">
        <v>20</v>
      </c>
      <c r="E33" s="6">
        <v>3859</v>
      </c>
      <c r="F33" s="6">
        <f t="shared" si="2"/>
        <v>1165.418</v>
      </c>
      <c r="G33" s="6">
        <f t="shared" si="3"/>
        <v>5024.418</v>
      </c>
    </row>
    <row r="34" spans="2:7" ht="30">
      <c r="B34">
        <v>5</v>
      </c>
      <c r="C34" s="10" t="s">
        <v>14</v>
      </c>
      <c r="D34" s="2">
        <v>18</v>
      </c>
      <c r="E34" s="6">
        <v>4466.2</v>
      </c>
      <c r="F34" s="6">
        <f t="shared" si="2"/>
        <v>1348.7923999999998</v>
      </c>
      <c r="G34" s="6">
        <f t="shared" si="3"/>
        <v>5814.992399999999</v>
      </c>
    </row>
    <row r="35" spans="2:7" ht="30.75" thickBot="1">
      <c r="B35">
        <v>6</v>
      </c>
      <c r="C35" s="11" t="s">
        <v>15</v>
      </c>
      <c r="D35" s="2">
        <v>15</v>
      </c>
      <c r="E35" s="6">
        <v>2637.5</v>
      </c>
      <c r="F35" s="6">
        <f t="shared" si="2"/>
        <v>796.525</v>
      </c>
      <c r="G35" s="6">
        <f t="shared" si="3"/>
        <v>3434.025</v>
      </c>
    </row>
    <row r="36" spans="2:7" ht="30.75" thickBot="1">
      <c r="B36">
        <v>7</v>
      </c>
      <c r="C36" s="10" t="s">
        <v>16</v>
      </c>
      <c r="D36" s="2">
        <v>18</v>
      </c>
      <c r="E36" s="6">
        <v>3352.9</v>
      </c>
      <c r="F36" s="6">
        <f t="shared" si="2"/>
        <v>1012.5758</v>
      </c>
      <c r="G36" s="6">
        <f t="shared" si="3"/>
        <v>4365.4758</v>
      </c>
    </row>
    <row r="37" spans="2:7" ht="30.75" thickBot="1">
      <c r="B37">
        <v>8</v>
      </c>
      <c r="C37" s="10" t="s">
        <v>17</v>
      </c>
      <c r="D37" s="2">
        <v>13</v>
      </c>
      <c r="E37" s="6">
        <v>1927.8</v>
      </c>
      <c r="F37" s="6">
        <f t="shared" si="2"/>
        <v>582.1956</v>
      </c>
      <c r="G37" s="6">
        <f t="shared" si="3"/>
        <v>2509.9956</v>
      </c>
    </row>
    <row r="38" spans="2:7" ht="45.75" thickBot="1">
      <c r="B38">
        <v>9</v>
      </c>
      <c r="C38" s="10" t="s">
        <v>18</v>
      </c>
      <c r="D38" s="2">
        <v>27</v>
      </c>
      <c r="E38" s="6">
        <v>4419.3</v>
      </c>
      <c r="F38" s="6">
        <f t="shared" si="2"/>
        <v>1334.6286</v>
      </c>
      <c r="G38" s="6">
        <f t="shared" si="3"/>
        <v>5753.9286</v>
      </c>
    </row>
    <row r="39" spans="2:7" ht="30.75" thickBot="1">
      <c r="B39">
        <v>10</v>
      </c>
      <c r="C39" s="10" t="s">
        <v>19</v>
      </c>
      <c r="D39" s="2">
        <v>27</v>
      </c>
      <c r="E39" s="6">
        <v>5079.9</v>
      </c>
      <c r="F39" s="6">
        <f t="shared" si="2"/>
        <v>1534.1298</v>
      </c>
      <c r="G39" s="6">
        <f t="shared" si="3"/>
        <v>6614.029799999999</v>
      </c>
    </row>
    <row r="40" spans="2:7" ht="30.75" thickBot="1">
      <c r="B40">
        <v>11</v>
      </c>
      <c r="C40" s="10" t="s">
        <v>20</v>
      </c>
      <c r="D40" s="2">
        <v>19</v>
      </c>
      <c r="E40" s="6">
        <v>3073.4</v>
      </c>
      <c r="F40" s="6">
        <f t="shared" si="2"/>
        <v>928.1668</v>
      </c>
      <c r="G40" s="6">
        <f t="shared" si="3"/>
        <v>4001.5668</v>
      </c>
    </row>
    <row r="41" spans="2:7" ht="30.75" thickBot="1">
      <c r="B41">
        <v>12</v>
      </c>
      <c r="C41" s="10" t="s">
        <v>21</v>
      </c>
      <c r="D41" s="2">
        <v>23</v>
      </c>
      <c r="E41" s="6">
        <v>3541.4</v>
      </c>
      <c r="F41" s="6">
        <f t="shared" si="2"/>
        <v>1069.5028</v>
      </c>
      <c r="G41" s="6">
        <f t="shared" si="3"/>
        <v>4610.9028</v>
      </c>
    </row>
    <row r="42" spans="2:7" ht="30.75" thickBot="1">
      <c r="B42">
        <v>13</v>
      </c>
      <c r="C42" s="10" t="s">
        <v>22</v>
      </c>
      <c r="D42" s="2">
        <v>14</v>
      </c>
      <c r="E42" s="6">
        <v>2764.8</v>
      </c>
      <c r="F42" s="6">
        <f t="shared" si="2"/>
        <v>834.9696</v>
      </c>
      <c r="G42" s="6">
        <f t="shared" si="3"/>
        <v>3599.7696</v>
      </c>
    </row>
    <row r="43" spans="2:7" ht="30">
      <c r="B43">
        <v>14</v>
      </c>
      <c r="C43" s="10" t="s">
        <v>23</v>
      </c>
      <c r="D43" s="2">
        <v>21</v>
      </c>
      <c r="E43" s="6">
        <v>3769.2</v>
      </c>
      <c r="F43" s="6">
        <f t="shared" si="2"/>
        <v>1138.2984</v>
      </c>
      <c r="G43" s="6">
        <f t="shared" si="3"/>
        <v>4907.4983999999995</v>
      </c>
    </row>
    <row r="44" spans="2:7" ht="30">
      <c r="B44">
        <v>15</v>
      </c>
      <c r="C44" s="12" t="s">
        <v>24</v>
      </c>
      <c r="D44" s="2">
        <v>15</v>
      </c>
      <c r="E44" s="6">
        <v>4577.2</v>
      </c>
      <c r="F44" s="6">
        <f t="shared" si="2"/>
        <v>1382.3144</v>
      </c>
      <c r="G44" s="6">
        <f t="shared" si="3"/>
        <v>5959.5144</v>
      </c>
    </row>
    <row r="45" spans="3:7" ht="14.25">
      <c r="C45" s="13" t="s">
        <v>38</v>
      </c>
      <c r="D45" s="14">
        <f>SUM(D30:D44)</f>
        <v>344</v>
      </c>
      <c r="E45" s="14">
        <f>SUM(E30:E44)</f>
        <v>72565.90000000001</v>
      </c>
      <c r="F45" s="14">
        <f>SUM(F30:F44)</f>
        <v>21914.901799999996</v>
      </c>
      <c r="G45" s="14">
        <f>SUM(G30:G44)</f>
        <v>94480.8018</v>
      </c>
    </row>
    <row r="46" spans="5:7" ht="12.75">
      <c r="E46" s="4"/>
      <c r="F46" s="4"/>
      <c r="G46" s="4"/>
    </row>
    <row r="47" spans="3:7" ht="30.75" thickBot="1">
      <c r="C47" s="17" t="s">
        <v>40</v>
      </c>
      <c r="D47" s="2">
        <v>34</v>
      </c>
      <c r="E47" s="24">
        <v>6157.1</v>
      </c>
      <c r="F47" s="6">
        <f>E47*0.302</f>
        <v>1859.4442000000001</v>
      </c>
      <c r="G47" s="6">
        <f>SUM(E47:F47)</f>
        <v>8016.5442</v>
      </c>
    </row>
    <row r="48" spans="3:7" ht="30">
      <c r="C48" s="20" t="s">
        <v>39</v>
      </c>
      <c r="D48" s="2">
        <v>32</v>
      </c>
      <c r="E48" s="24">
        <v>4893.2</v>
      </c>
      <c r="F48" s="6">
        <f>E48*0.302</f>
        <v>1477.7464</v>
      </c>
      <c r="G48" s="6">
        <f>SUM(E48:F48)</f>
        <v>6370.9464</v>
      </c>
    </row>
    <row r="49" spans="3:7" ht="14.25">
      <c r="C49" s="21" t="s">
        <v>41</v>
      </c>
      <c r="D49" s="16">
        <f>SUM(D47:D48)</f>
        <v>66</v>
      </c>
      <c r="E49" s="25">
        <f>SUM(E47:E48)</f>
        <v>11050.3</v>
      </c>
      <c r="F49" s="16">
        <f>SUM(F47:F48)</f>
        <v>3337.1906</v>
      </c>
      <c r="G49" s="16">
        <f>SUM(G47:G48)</f>
        <v>14387.490600000001</v>
      </c>
    </row>
    <row r="50" spans="3:7" ht="14.25">
      <c r="C50" s="19"/>
      <c r="D50" s="18"/>
      <c r="E50" s="26"/>
      <c r="F50" s="18"/>
      <c r="G50" s="18"/>
    </row>
    <row r="51" spans="3:7" ht="60">
      <c r="C51" s="22" t="s">
        <v>42</v>
      </c>
      <c r="D51" s="16">
        <v>46</v>
      </c>
      <c r="E51" s="27">
        <v>6367.3</v>
      </c>
      <c r="F51" s="14">
        <f>E51*0.302</f>
        <v>1922.9246</v>
      </c>
      <c r="G51" s="14">
        <f>SUM(E51:F51)</f>
        <v>8290.2246</v>
      </c>
    </row>
    <row r="52" spans="3:7" ht="14.25">
      <c r="C52" s="19"/>
      <c r="D52" s="18"/>
      <c r="E52" s="26"/>
      <c r="F52" s="18"/>
      <c r="G52" s="18"/>
    </row>
    <row r="53" spans="3:7" ht="90">
      <c r="C53" s="22" t="s">
        <v>43</v>
      </c>
      <c r="D53" s="16">
        <v>62</v>
      </c>
      <c r="E53" s="27">
        <v>8874.2</v>
      </c>
      <c r="F53" s="14">
        <f>E53*0.302</f>
        <v>2680.0084</v>
      </c>
      <c r="G53" s="14">
        <f>SUM(E53:F53)</f>
        <v>11554.208400000001</v>
      </c>
    </row>
    <row r="54" spans="3:7" ht="14.25">
      <c r="C54" s="19"/>
      <c r="D54" s="18"/>
      <c r="E54" s="26"/>
      <c r="F54" s="18"/>
      <c r="G54" s="18"/>
    </row>
    <row r="55" spans="3:7" ht="30">
      <c r="C55" s="22" t="s">
        <v>25</v>
      </c>
      <c r="D55" s="2">
        <v>46</v>
      </c>
      <c r="E55" s="24">
        <v>3271.5</v>
      </c>
      <c r="F55" s="6">
        <f>E55*0.302</f>
        <v>987.9929999999999</v>
      </c>
      <c r="G55" s="6">
        <f>SUM(E55:F55)</f>
        <v>4259.493</v>
      </c>
    </row>
    <row r="56" spans="3:7" ht="38.25">
      <c r="C56" s="3" t="s">
        <v>44</v>
      </c>
      <c r="D56" s="2">
        <v>30</v>
      </c>
      <c r="E56" s="28">
        <v>3542.5</v>
      </c>
      <c r="F56" s="6">
        <f>E56*0.302</f>
        <v>1069.835</v>
      </c>
      <c r="G56" s="6">
        <f>SUM(E56:F56)</f>
        <v>4612.335</v>
      </c>
    </row>
    <row r="57" spans="3:7" ht="38.25">
      <c r="C57" s="3" t="s">
        <v>45</v>
      </c>
      <c r="D57" s="2">
        <v>6</v>
      </c>
      <c r="E57" s="28">
        <v>1109.6</v>
      </c>
      <c r="F57" s="6">
        <f>E57*0.302</f>
        <v>335.09919999999994</v>
      </c>
      <c r="G57" s="6">
        <f>SUM(E57:F57)</f>
        <v>1444.6991999999998</v>
      </c>
    </row>
    <row r="58" spans="3:7" ht="51">
      <c r="C58" s="3" t="s">
        <v>46</v>
      </c>
      <c r="D58" s="2">
        <v>54</v>
      </c>
      <c r="E58" s="28">
        <v>4241.8</v>
      </c>
      <c r="F58" s="6">
        <f>E58*0.302</f>
        <v>1281.0236</v>
      </c>
      <c r="G58" s="6">
        <f>SUM(E58:F58)</f>
        <v>5522.8236</v>
      </c>
    </row>
    <row r="59" spans="3:7" ht="12.75">
      <c r="C59" s="23" t="s">
        <v>47</v>
      </c>
      <c r="D59" s="16">
        <f>SUM(D55:D58)</f>
        <v>136</v>
      </c>
      <c r="E59" s="14">
        <f>SUM(E55:E58)</f>
        <v>12165.400000000001</v>
      </c>
      <c r="F59" s="14">
        <f>SUM(F55:F58)</f>
        <v>3673.9508</v>
      </c>
      <c r="G59" s="14">
        <f>SUM(G55:G58)</f>
        <v>15839.3508</v>
      </c>
    </row>
    <row r="61" spans="4:5" ht="12.75">
      <c r="D61" s="4"/>
      <c r="E61" s="4"/>
    </row>
    <row r="62" spans="3:5" ht="12.75">
      <c r="C62" t="s">
        <v>48</v>
      </c>
      <c r="E62" t="s">
        <v>49</v>
      </c>
    </row>
    <row r="64" ht="12.75">
      <c r="C64" t="s">
        <v>57</v>
      </c>
    </row>
  </sheetData>
  <sheetProtection/>
  <mergeCells count="3">
    <mergeCell ref="C2:I4"/>
    <mergeCell ref="C6:I6"/>
    <mergeCell ref="D10:F10"/>
  </mergeCells>
  <printOptions/>
  <pageMargins left="0.31496062992125984" right="0.11811023622047245" top="0.15748031496062992" bottom="0.35433070866141736" header="0.31496062992125984" footer="0.11811023622047245"/>
  <pageSetup fitToHeight="2" fitToWidth="2"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J66"/>
  <sheetViews>
    <sheetView zoomScalePageLayoutView="0" workbookViewId="0" topLeftCell="A4">
      <selection activeCell="A4" sqref="A1:IV16384"/>
    </sheetView>
  </sheetViews>
  <sheetFormatPr defaultColWidth="9.00390625" defaultRowHeight="12.75"/>
  <cols>
    <col min="1" max="1" width="2.25390625" style="0" customWidth="1"/>
    <col min="2" max="2" width="3.875" style="0" customWidth="1"/>
    <col min="3" max="3" width="36.00390625" style="0" customWidth="1"/>
    <col min="4" max="4" width="12.125" style="0" customWidth="1"/>
    <col min="5" max="5" width="15.125" style="0" customWidth="1"/>
    <col min="6" max="6" width="11.875" style="0" customWidth="1"/>
    <col min="7" max="7" width="10.625" style="0" customWidth="1"/>
  </cols>
  <sheetData>
    <row r="2" spans="3:9" ht="12.75">
      <c r="C2" s="37" t="s">
        <v>54</v>
      </c>
      <c r="D2" s="37"/>
      <c r="E2" s="37"/>
      <c r="F2" s="37"/>
      <c r="G2" s="37"/>
      <c r="H2" s="37"/>
      <c r="I2" s="37"/>
    </row>
    <row r="3" spans="3:9" ht="12.75">
      <c r="C3" s="37"/>
      <c r="D3" s="37"/>
      <c r="E3" s="37"/>
      <c r="F3" s="37"/>
      <c r="G3" s="37"/>
      <c r="H3" s="37"/>
      <c r="I3" s="37"/>
    </row>
    <row r="4" spans="3:9" ht="12.75">
      <c r="C4" s="37"/>
      <c r="D4" s="37"/>
      <c r="E4" s="37"/>
      <c r="F4" s="37"/>
      <c r="G4" s="37"/>
      <c r="H4" s="37"/>
      <c r="I4" s="37"/>
    </row>
    <row r="5" spans="3:9" ht="18">
      <c r="C5" s="29"/>
      <c r="D5" s="29"/>
      <c r="E5" s="29"/>
      <c r="F5" s="29"/>
      <c r="G5" s="29"/>
      <c r="H5" s="29"/>
      <c r="I5" s="29"/>
    </row>
    <row r="6" spans="3:10" ht="18">
      <c r="C6" s="38" t="s">
        <v>0</v>
      </c>
      <c r="D6" s="38"/>
      <c r="E6" s="38"/>
      <c r="F6" s="38"/>
      <c r="G6" s="38"/>
      <c r="H6" s="38"/>
      <c r="I6" s="38"/>
      <c r="J6" s="1"/>
    </row>
    <row r="10" spans="2:6" ht="12.75">
      <c r="B10" s="2"/>
      <c r="C10" s="2"/>
      <c r="D10" s="39" t="s">
        <v>58</v>
      </c>
      <c r="E10" s="40"/>
      <c r="F10" s="40"/>
    </row>
    <row r="11" spans="2:7" ht="51">
      <c r="B11" s="2"/>
      <c r="C11" s="2"/>
      <c r="D11" s="3" t="s">
        <v>5</v>
      </c>
      <c r="E11" s="3" t="s">
        <v>7</v>
      </c>
      <c r="F11" s="3" t="s">
        <v>8</v>
      </c>
      <c r="G11" s="5" t="s">
        <v>9</v>
      </c>
    </row>
    <row r="12" spans="2:7" ht="12.75">
      <c r="B12" s="2"/>
      <c r="C12" s="2">
        <v>2</v>
      </c>
      <c r="D12" s="2">
        <v>3</v>
      </c>
      <c r="E12" s="2">
        <v>4</v>
      </c>
      <c r="F12" s="2"/>
      <c r="G12" s="2"/>
    </row>
    <row r="13" spans="2:7" ht="12.75">
      <c r="B13" s="2"/>
      <c r="C13" s="2" t="s">
        <v>1</v>
      </c>
      <c r="D13" s="2">
        <v>6</v>
      </c>
      <c r="E13" s="6">
        <v>821.8</v>
      </c>
      <c r="F13" s="6">
        <v>123.1</v>
      </c>
      <c r="G13" s="6">
        <f>SUM(E13:F13)</f>
        <v>944.9</v>
      </c>
    </row>
    <row r="14" spans="2:7" ht="12.75">
      <c r="B14" s="2"/>
      <c r="C14" s="2" t="s">
        <v>2</v>
      </c>
      <c r="D14" s="2">
        <v>2</v>
      </c>
      <c r="E14" s="6">
        <v>226.4</v>
      </c>
      <c r="F14" s="6">
        <v>29.6</v>
      </c>
      <c r="G14" s="6">
        <f>SUM(E14:F14)</f>
        <v>256</v>
      </c>
    </row>
    <row r="15" spans="2:7" ht="12.75">
      <c r="B15" s="2"/>
      <c r="C15" s="2" t="s">
        <v>3</v>
      </c>
      <c r="D15" s="2">
        <f>SUM(D13:D14)</f>
        <v>8</v>
      </c>
      <c r="E15" s="6">
        <f>SUM(E13:E14)</f>
        <v>1048.2</v>
      </c>
      <c r="F15" s="6">
        <f>SUM(F13:F14)</f>
        <v>152.7</v>
      </c>
      <c r="G15" s="6">
        <f>SUM(E15:F15)</f>
        <v>1200.9</v>
      </c>
    </row>
    <row r="16" spans="2:7" ht="12.75">
      <c r="B16" s="2"/>
      <c r="C16" s="2"/>
      <c r="D16" s="2"/>
      <c r="E16" s="6"/>
      <c r="F16" s="6"/>
      <c r="G16" s="6"/>
    </row>
    <row r="17" spans="2:7" ht="12.75">
      <c r="B17" s="2"/>
      <c r="C17" s="2"/>
      <c r="D17" s="2"/>
      <c r="E17" s="6"/>
      <c r="F17" s="6"/>
      <c r="G17" s="6"/>
    </row>
    <row r="18" spans="2:7" ht="30.75" thickBot="1">
      <c r="B18" s="2">
        <v>1</v>
      </c>
      <c r="C18" s="8" t="s">
        <v>36</v>
      </c>
      <c r="D18" s="2">
        <v>43</v>
      </c>
      <c r="E18" s="6">
        <v>4372.4</v>
      </c>
      <c r="F18" s="6">
        <f>E18*0.302</f>
        <v>1320.4647999999997</v>
      </c>
      <c r="G18" s="6">
        <f>SUM(E18:F18)</f>
        <v>5692.864799999999</v>
      </c>
    </row>
    <row r="19" spans="2:7" ht="30.75" thickBot="1">
      <c r="B19" s="2">
        <v>2</v>
      </c>
      <c r="C19" s="8" t="s">
        <v>35</v>
      </c>
      <c r="D19" s="2">
        <v>35</v>
      </c>
      <c r="E19" s="6">
        <v>3527.1</v>
      </c>
      <c r="F19" s="6">
        <f aca="true" t="shared" si="0" ref="F19:F29">E19*0.302</f>
        <v>1065.1842</v>
      </c>
      <c r="G19" s="6">
        <f aca="true" t="shared" si="1" ref="G19:G29">SUM(E19:F19)</f>
        <v>4592.2842</v>
      </c>
    </row>
    <row r="20" spans="2:7" ht="30.75" thickBot="1">
      <c r="B20" s="2">
        <v>3</v>
      </c>
      <c r="C20" s="8" t="s">
        <v>34</v>
      </c>
      <c r="D20" s="2">
        <v>32</v>
      </c>
      <c r="E20" s="6">
        <v>2958.6</v>
      </c>
      <c r="F20" s="6">
        <f t="shared" si="0"/>
        <v>893.4971999999999</v>
      </c>
      <c r="G20" s="6">
        <f t="shared" si="1"/>
        <v>3852.0971999999997</v>
      </c>
    </row>
    <row r="21" spans="2:7" ht="25.5">
      <c r="B21" s="2">
        <v>4</v>
      </c>
      <c r="C21" s="3" t="s">
        <v>37</v>
      </c>
      <c r="D21" s="2">
        <v>60</v>
      </c>
      <c r="E21" s="6">
        <v>5972.6</v>
      </c>
      <c r="F21" s="6">
        <f t="shared" si="0"/>
        <v>1803.7252</v>
      </c>
      <c r="G21" s="6">
        <f t="shared" si="1"/>
        <v>7776.3252</v>
      </c>
    </row>
    <row r="22" spans="2:7" ht="30.75" thickBot="1">
      <c r="B22" s="2">
        <v>5</v>
      </c>
      <c r="C22" s="8" t="s">
        <v>33</v>
      </c>
      <c r="D22" s="2">
        <v>15</v>
      </c>
      <c r="E22" s="6">
        <v>1271.8</v>
      </c>
      <c r="F22" s="6">
        <f t="shared" si="0"/>
        <v>384.0836</v>
      </c>
      <c r="G22" s="6">
        <f t="shared" si="1"/>
        <v>1655.8836</v>
      </c>
    </row>
    <row r="23" spans="2:7" ht="30.75" thickBot="1">
      <c r="B23" s="2">
        <v>6</v>
      </c>
      <c r="C23" s="8" t="s">
        <v>29</v>
      </c>
      <c r="D23" s="2">
        <v>11</v>
      </c>
      <c r="E23" s="6">
        <v>454</v>
      </c>
      <c r="F23" s="6">
        <f t="shared" si="0"/>
        <v>137.108</v>
      </c>
      <c r="G23" s="6">
        <f t="shared" si="1"/>
        <v>591.108</v>
      </c>
    </row>
    <row r="24" spans="2:7" ht="30.75" thickBot="1">
      <c r="B24" s="2">
        <v>7</v>
      </c>
      <c r="C24" s="8" t="s">
        <v>31</v>
      </c>
      <c r="D24" s="2">
        <v>19</v>
      </c>
      <c r="E24" s="6">
        <v>1686.4</v>
      </c>
      <c r="F24" s="6">
        <f t="shared" si="0"/>
        <v>509.2928</v>
      </c>
      <c r="G24" s="6">
        <f t="shared" si="1"/>
        <v>2195.6928000000003</v>
      </c>
    </row>
    <row r="25" spans="2:7" ht="30.75" thickBot="1">
      <c r="B25" s="2">
        <v>8</v>
      </c>
      <c r="C25" s="8" t="s">
        <v>32</v>
      </c>
      <c r="D25" s="2">
        <v>15</v>
      </c>
      <c r="E25" s="6">
        <v>1122.3</v>
      </c>
      <c r="F25" s="6">
        <f t="shared" si="0"/>
        <v>338.9346</v>
      </c>
      <c r="G25" s="6">
        <f t="shared" si="1"/>
        <v>1461.2346</v>
      </c>
    </row>
    <row r="26" spans="2:7" ht="30.75" thickBot="1">
      <c r="B26" s="2">
        <v>9</v>
      </c>
      <c r="C26" s="8" t="s">
        <v>30</v>
      </c>
      <c r="D26" s="2">
        <v>16</v>
      </c>
      <c r="E26" s="6">
        <v>1168.7</v>
      </c>
      <c r="F26" s="6">
        <f t="shared" si="0"/>
        <v>352.9474</v>
      </c>
      <c r="G26" s="6">
        <f t="shared" si="1"/>
        <v>1521.6474</v>
      </c>
    </row>
    <row r="27" spans="2:7" ht="30.75" thickBot="1">
      <c r="B27" s="2">
        <v>10</v>
      </c>
      <c r="C27" s="8" t="s">
        <v>28</v>
      </c>
      <c r="D27" s="2"/>
      <c r="E27" s="6"/>
      <c r="F27" s="6">
        <f t="shared" si="0"/>
        <v>0</v>
      </c>
      <c r="G27" s="6">
        <f t="shared" si="1"/>
        <v>0</v>
      </c>
    </row>
    <row r="28" spans="2:7" ht="30.75" thickBot="1">
      <c r="B28" s="2">
        <v>11</v>
      </c>
      <c r="C28" s="7" t="s">
        <v>26</v>
      </c>
      <c r="D28" s="2">
        <v>9</v>
      </c>
      <c r="E28" s="6">
        <v>339.5</v>
      </c>
      <c r="F28" s="6">
        <f t="shared" si="0"/>
        <v>102.529</v>
      </c>
      <c r="G28" s="6">
        <f t="shared" si="1"/>
        <v>442.029</v>
      </c>
    </row>
    <row r="29" spans="2:7" ht="30.75" thickBot="1">
      <c r="B29" s="2">
        <v>12</v>
      </c>
      <c r="C29" s="8" t="s">
        <v>27</v>
      </c>
      <c r="D29" s="2">
        <v>14</v>
      </c>
      <c r="E29" s="6">
        <v>1336.9</v>
      </c>
      <c r="F29" s="6">
        <f t="shared" si="0"/>
        <v>403.7438</v>
      </c>
      <c r="G29" s="6">
        <f t="shared" si="1"/>
        <v>1740.6438</v>
      </c>
    </row>
    <row r="30" spans="2:7" ht="12.75">
      <c r="B30" s="2"/>
      <c r="C30" s="15" t="s">
        <v>6</v>
      </c>
      <c r="D30" s="16">
        <f>SUM(D18:D29)</f>
        <v>269</v>
      </c>
      <c r="E30" s="16">
        <f>SUM(E18:E29)</f>
        <v>24210.300000000003</v>
      </c>
      <c r="F30" s="16">
        <f>SUM(F18:F29)</f>
        <v>7311.5106</v>
      </c>
      <c r="G30" s="16">
        <f>SUM(G18:G29)</f>
        <v>31521.810600000004</v>
      </c>
    </row>
    <row r="31" spans="5:7" ht="13.5" thickBot="1">
      <c r="E31" s="4"/>
      <c r="F31" s="4"/>
      <c r="G31" s="4"/>
    </row>
    <row r="32" spans="2:7" ht="30.75" thickBot="1">
      <c r="B32">
        <v>1</v>
      </c>
      <c r="C32" s="9" t="s">
        <v>10</v>
      </c>
      <c r="D32" s="2">
        <v>33</v>
      </c>
      <c r="E32" s="6">
        <v>5256.3</v>
      </c>
      <c r="F32" s="6">
        <f>E32*0.302</f>
        <v>1587.4026</v>
      </c>
      <c r="G32" s="6">
        <f>SUM(E32:F32)</f>
        <v>6843.7026000000005</v>
      </c>
    </row>
    <row r="33" spans="2:7" ht="30.75" thickBot="1">
      <c r="B33">
        <v>2</v>
      </c>
      <c r="C33" s="10" t="s">
        <v>11</v>
      </c>
      <c r="D33" s="2">
        <v>49</v>
      </c>
      <c r="E33" s="6">
        <v>11137.8</v>
      </c>
      <c r="F33" s="6">
        <f aca="true" t="shared" si="2" ref="F33:F46">E33*0.302</f>
        <v>3363.6155999999996</v>
      </c>
      <c r="G33" s="6">
        <f aca="true" t="shared" si="3" ref="G33:G46">SUM(E33:F33)</f>
        <v>14501.415599999998</v>
      </c>
    </row>
    <row r="34" spans="2:7" ht="30.75" thickBot="1">
      <c r="B34">
        <v>3</v>
      </c>
      <c r="C34" s="10" t="s">
        <v>12</v>
      </c>
      <c r="D34" s="2">
        <v>33</v>
      </c>
      <c r="E34" s="6">
        <v>5812.1</v>
      </c>
      <c r="F34" s="6">
        <f t="shared" si="2"/>
        <v>1755.2542</v>
      </c>
      <c r="G34" s="6">
        <f t="shared" si="3"/>
        <v>7567.354200000001</v>
      </c>
    </row>
    <row r="35" spans="2:7" ht="30.75" thickBot="1">
      <c r="B35">
        <v>4</v>
      </c>
      <c r="C35" s="10" t="s">
        <v>13</v>
      </c>
      <c r="D35" s="2">
        <v>20</v>
      </c>
      <c r="E35" s="6">
        <v>2798.3</v>
      </c>
      <c r="F35" s="6">
        <f t="shared" si="2"/>
        <v>845.0866</v>
      </c>
      <c r="G35" s="6">
        <f t="shared" si="3"/>
        <v>3643.3866000000003</v>
      </c>
    </row>
    <row r="36" spans="2:7" ht="30">
      <c r="B36">
        <v>5</v>
      </c>
      <c r="C36" s="10" t="s">
        <v>14</v>
      </c>
      <c r="D36" s="2">
        <v>18</v>
      </c>
      <c r="E36" s="6">
        <v>3705.7</v>
      </c>
      <c r="F36" s="6">
        <f t="shared" si="2"/>
        <v>1119.1214</v>
      </c>
      <c r="G36" s="6">
        <f t="shared" si="3"/>
        <v>4824.8214</v>
      </c>
    </row>
    <row r="37" spans="2:7" ht="30.75" thickBot="1">
      <c r="B37">
        <v>6</v>
      </c>
      <c r="C37" s="11" t="s">
        <v>15</v>
      </c>
      <c r="D37" s="2">
        <v>15</v>
      </c>
      <c r="E37" s="6">
        <v>2095.3</v>
      </c>
      <c r="F37" s="6">
        <f t="shared" si="2"/>
        <v>632.7806</v>
      </c>
      <c r="G37" s="6">
        <f t="shared" si="3"/>
        <v>2728.0806000000002</v>
      </c>
    </row>
    <row r="38" spans="2:7" ht="30.75" thickBot="1">
      <c r="B38">
        <v>7</v>
      </c>
      <c r="C38" s="10" t="s">
        <v>16</v>
      </c>
      <c r="D38" s="2">
        <v>18</v>
      </c>
      <c r="E38" s="6">
        <v>2603.3</v>
      </c>
      <c r="F38" s="6">
        <f t="shared" si="2"/>
        <v>786.1966</v>
      </c>
      <c r="G38" s="6">
        <f t="shared" si="3"/>
        <v>3389.4966000000004</v>
      </c>
    </row>
    <row r="39" spans="2:7" ht="30.75" thickBot="1">
      <c r="B39">
        <v>8</v>
      </c>
      <c r="C39" s="10" t="s">
        <v>17</v>
      </c>
      <c r="D39" s="2">
        <v>13</v>
      </c>
      <c r="E39" s="6">
        <v>1607.1</v>
      </c>
      <c r="F39" s="6">
        <f t="shared" si="2"/>
        <v>485.34419999999994</v>
      </c>
      <c r="G39" s="6">
        <f t="shared" si="3"/>
        <v>2092.4442</v>
      </c>
    </row>
    <row r="40" spans="2:7" ht="45.75" thickBot="1">
      <c r="B40">
        <v>9</v>
      </c>
      <c r="C40" s="10" t="s">
        <v>18</v>
      </c>
      <c r="D40" s="2">
        <v>28</v>
      </c>
      <c r="E40" s="6">
        <v>3414.7</v>
      </c>
      <c r="F40" s="6">
        <f t="shared" si="2"/>
        <v>1031.2394</v>
      </c>
      <c r="G40" s="6">
        <f t="shared" si="3"/>
        <v>4445.939399999999</v>
      </c>
    </row>
    <row r="41" spans="2:7" ht="30.75" thickBot="1">
      <c r="B41">
        <v>10</v>
      </c>
      <c r="C41" s="10" t="s">
        <v>19</v>
      </c>
      <c r="D41" s="2">
        <v>28</v>
      </c>
      <c r="E41" s="6">
        <v>3679.1</v>
      </c>
      <c r="F41" s="6">
        <f t="shared" si="2"/>
        <v>1111.0882</v>
      </c>
      <c r="G41" s="6">
        <f t="shared" si="3"/>
        <v>4790.1882</v>
      </c>
    </row>
    <row r="42" spans="2:7" ht="30.75" thickBot="1">
      <c r="B42">
        <v>11</v>
      </c>
      <c r="C42" s="10" t="s">
        <v>20</v>
      </c>
      <c r="D42" s="2">
        <v>19</v>
      </c>
      <c r="E42" s="6">
        <v>2324.1</v>
      </c>
      <c r="F42" s="6">
        <f t="shared" si="2"/>
        <v>701.8782</v>
      </c>
      <c r="G42" s="6">
        <f t="shared" si="3"/>
        <v>3025.9782</v>
      </c>
    </row>
    <row r="43" spans="2:7" ht="30.75" thickBot="1">
      <c r="B43">
        <v>12</v>
      </c>
      <c r="C43" s="10" t="s">
        <v>21</v>
      </c>
      <c r="D43" s="2">
        <v>23</v>
      </c>
      <c r="E43" s="6">
        <v>2674.9</v>
      </c>
      <c r="F43" s="6">
        <f t="shared" si="2"/>
        <v>807.8198</v>
      </c>
      <c r="G43" s="6">
        <f t="shared" si="3"/>
        <v>3482.7198</v>
      </c>
    </row>
    <row r="44" spans="2:7" ht="30.75" thickBot="1">
      <c r="B44">
        <v>13</v>
      </c>
      <c r="C44" s="10" t="s">
        <v>22</v>
      </c>
      <c r="D44" s="2">
        <v>15</v>
      </c>
      <c r="E44" s="6">
        <v>2213.1</v>
      </c>
      <c r="F44" s="6">
        <f t="shared" si="2"/>
        <v>668.3562</v>
      </c>
      <c r="G44" s="6">
        <f t="shared" si="3"/>
        <v>2881.4561999999996</v>
      </c>
    </row>
    <row r="45" spans="2:7" ht="30">
      <c r="B45">
        <v>14</v>
      </c>
      <c r="C45" s="10" t="s">
        <v>23</v>
      </c>
      <c r="D45" s="2">
        <v>22</v>
      </c>
      <c r="E45" s="6">
        <v>2642.2</v>
      </c>
      <c r="F45" s="6">
        <f t="shared" si="2"/>
        <v>797.9444</v>
      </c>
      <c r="G45" s="6">
        <f t="shared" si="3"/>
        <v>3440.1443999999997</v>
      </c>
    </row>
    <row r="46" spans="2:7" ht="30">
      <c r="B46">
        <v>15</v>
      </c>
      <c r="C46" s="12" t="s">
        <v>24</v>
      </c>
      <c r="D46" s="2">
        <v>15</v>
      </c>
      <c r="E46" s="6">
        <v>3409.8</v>
      </c>
      <c r="F46" s="6">
        <f t="shared" si="2"/>
        <v>1029.7596</v>
      </c>
      <c r="G46" s="6">
        <f t="shared" si="3"/>
        <v>4439.5596000000005</v>
      </c>
    </row>
    <row r="47" spans="3:7" ht="14.25">
      <c r="C47" s="13" t="s">
        <v>38</v>
      </c>
      <c r="D47" s="14">
        <f>SUM(D32:D46)</f>
        <v>349</v>
      </c>
      <c r="E47" s="14">
        <f>SUM(E32:E46)</f>
        <v>55373.79999999999</v>
      </c>
      <c r="F47" s="14">
        <f>SUM(F32:F46)</f>
        <v>16722.8876</v>
      </c>
      <c r="G47" s="14">
        <f>SUM(G32:G46)</f>
        <v>72096.6876</v>
      </c>
    </row>
    <row r="48" spans="5:7" ht="12.75">
      <c r="E48" s="4"/>
      <c r="F48" s="4"/>
      <c r="G48" s="4"/>
    </row>
    <row r="49" spans="3:7" ht="30.75" thickBot="1">
      <c r="C49" s="17" t="s">
        <v>40</v>
      </c>
      <c r="D49" s="2">
        <v>35</v>
      </c>
      <c r="E49" s="24">
        <v>4268.3</v>
      </c>
      <c r="F49" s="6">
        <f>E49*0.302</f>
        <v>1289.0266</v>
      </c>
      <c r="G49" s="6">
        <f>SUM(E49:F49)</f>
        <v>5557.3266</v>
      </c>
    </row>
    <row r="50" spans="3:7" ht="30">
      <c r="C50" s="20" t="s">
        <v>39</v>
      </c>
      <c r="D50" s="2">
        <v>32</v>
      </c>
      <c r="E50" s="24">
        <v>3270.7</v>
      </c>
      <c r="F50" s="6">
        <f>E50*0.302</f>
        <v>987.7513999999999</v>
      </c>
      <c r="G50" s="6">
        <f>SUM(E50:F50)</f>
        <v>4258.4514</v>
      </c>
    </row>
    <row r="51" spans="3:7" ht="14.25">
      <c r="C51" s="21" t="s">
        <v>41</v>
      </c>
      <c r="D51" s="16">
        <f>SUM(D49:D50)</f>
        <v>67</v>
      </c>
      <c r="E51" s="25">
        <f>SUM(E49:E50)</f>
        <v>7539</v>
      </c>
      <c r="F51" s="16">
        <f>SUM(F49:F50)</f>
        <v>2276.778</v>
      </c>
      <c r="G51" s="16">
        <f>SUM(G49:G50)</f>
        <v>9815.778</v>
      </c>
    </row>
    <row r="52" spans="3:7" ht="14.25">
      <c r="C52" s="19"/>
      <c r="D52" s="18"/>
      <c r="E52" s="26"/>
      <c r="F52" s="18"/>
      <c r="G52" s="18"/>
    </row>
    <row r="53" spans="3:7" ht="60">
      <c r="C53" s="22" t="s">
        <v>42</v>
      </c>
      <c r="D53" s="16">
        <v>47</v>
      </c>
      <c r="E53" s="27">
        <v>4199.3</v>
      </c>
      <c r="F53" s="14">
        <f>E53*0.302</f>
        <v>1268.1886</v>
      </c>
      <c r="G53" s="14">
        <f>SUM(E53:F53)</f>
        <v>5467.488600000001</v>
      </c>
    </row>
    <row r="54" spans="3:7" ht="14.25">
      <c r="C54" s="19"/>
      <c r="D54" s="18"/>
      <c r="E54" s="26"/>
      <c r="F54" s="18"/>
      <c r="G54" s="18"/>
    </row>
    <row r="55" spans="3:7" ht="90">
      <c r="C55" s="22" t="s">
        <v>43</v>
      </c>
      <c r="D55" s="16">
        <v>63</v>
      </c>
      <c r="E55" s="27">
        <v>6577.8</v>
      </c>
      <c r="F55" s="14">
        <f>E55*0.302</f>
        <v>1986.4956</v>
      </c>
      <c r="G55" s="14">
        <f>SUM(E55:F55)</f>
        <v>8564.2956</v>
      </c>
    </row>
    <row r="56" spans="3:7" ht="14.25">
      <c r="C56" s="19"/>
      <c r="D56" s="18"/>
      <c r="E56" s="26"/>
      <c r="F56" s="18"/>
      <c r="G56" s="18"/>
    </row>
    <row r="57" spans="3:7" ht="30">
      <c r="C57" s="22" t="s">
        <v>25</v>
      </c>
      <c r="D57" s="2">
        <v>47</v>
      </c>
      <c r="E57" s="24">
        <v>2250.2</v>
      </c>
      <c r="F57" s="6">
        <f>E57*0.302</f>
        <v>679.5604</v>
      </c>
      <c r="G57" s="6">
        <f>SUM(E57:F57)</f>
        <v>2929.7603999999997</v>
      </c>
    </row>
    <row r="58" spans="3:7" ht="38.25">
      <c r="C58" s="3" t="s">
        <v>44</v>
      </c>
      <c r="D58" s="2">
        <v>30</v>
      </c>
      <c r="E58" s="28">
        <v>2416.9</v>
      </c>
      <c r="F58" s="6">
        <f>E58*0.302</f>
        <v>729.9038</v>
      </c>
      <c r="G58" s="6">
        <f>SUM(E58:F58)</f>
        <v>3146.8038</v>
      </c>
    </row>
    <row r="59" spans="3:7" ht="38.25">
      <c r="C59" s="3" t="s">
        <v>45</v>
      </c>
      <c r="D59" s="2">
        <v>6</v>
      </c>
      <c r="E59" s="28">
        <v>749.1</v>
      </c>
      <c r="F59" s="6">
        <f>E59*0.302</f>
        <v>226.2282</v>
      </c>
      <c r="G59" s="6">
        <f>SUM(E59:F59)</f>
        <v>975.3282</v>
      </c>
    </row>
    <row r="60" spans="3:7" ht="51">
      <c r="C60" s="3" t="s">
        <v>46</v>
      </c>
      <c r="D60" s="2">
        <v>54</v>
      </c>
      <c r="E60" s="28">
        <v>2818.5</v>
      </c>
      <c r="F60" s="6">
        <f>E60*0.302</f>
        <v>851.187</v>
      </c>
      <c r="G60" s="6">
        <f>SUM(E60:F60)</f>
        <v>3669.687</v>
      </c>
    </row>
    <row r="61" spans="3:7" ht="12.75">
      <c r="C61" s="23" t="s">
        <v>47</v>
      </c>
      <c r="D61" s="16">
        <f>SUM(D57:D60)</f>
        <v>137</v>
      </c>
      <c r="E61" s="14">
        <f>SUM(E57:E60)</f>
        <v>8234.7</v>
      </c>
      <c r="F61" s="14">
        <f>SUM(F57:F60)</f>
        <v>2486.8794</v>
      </c>
      <c r="G61" s="14">
        <f>SUM(G57:G60)</f>
        <v>10721.579399999999</v>
      </c>
    </row>
    <row r="63" spans="4:5" ht="12.75">
      <c r="D63" s="4"/>
      <c r="E63" s="4"/>
    </row>
    <row r="64" spans="3:5" ht="12.75">
      <c r="C64" t="s">
        <v>48</v>
      </c>
      <c r="E64" t="s">
        <v>49</v>
      </c>
    </row>
    <row r="66" ht="12.75">
      <c r="C66" t="s">
        <v>57</v>
      </c>
    </row>
  </sheetData>
  <sheetProtection/>
  <mergeCells count="3">
    <mergeCell ref="C2:I4"/>
    <mergeCell ref="C6:I6"/>
    <mergeCell ref="D10:F10"/>
  </mergeCells>
  <printOptions/>
  <pageMargins left="0.1968503937007874" right="0.1968503937007874" top="0.1968503937007874" bottom="0.1968503937007874" header="0.1968503937007874" footer="0.2362204724409449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J6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.25390625" style="0" customWidth="1"/>
    <col min="2" max="2" width="3.875" style="0" customWidth="1"/>
    <col min="3" max="3" width="36.00390625" style="0" customWidth="1"/>
    <col min="4" max="4" width="12.125" style="0" customWidth="1"/>
    <col min="5" max="5" width="15.125" style="0" customWidth="1"/>
    <col min="6" max="6" width="11.875" style="0" customWidth="1"/>
    <col min="7" max="7" width="10.625" style="0" customWidth="1"/>
  </cols>
  <sheetData>
    <row r="2" spans="3:9" ht="12.75">
      <c r="C2" s="37" t="s">
        <v>54</v>
      </c>
      <c r="D2" s="37"/>
      <c r="E2" s="37"/>
      <c r="F2" s="37"/>
      <c r="G2" s="37"/>
      <c r="H2" s="37"/>
      <c r="I2" s="37"/>
    </row>
    <row r="3" spans="3:9" ht="12.75">
      <c r="C3" s="37"/>
      <c r="D3" s="37"/>
      <c r="E3" s="37"/>
      <c r="F3" s="37"/>
      <c r="G3" s="37"/>
      <c r="H3" s="37"/>
      <c r="I3" s="37"/>
    </row>
    <row r="4" spans="3:9" ht="12.75">
      <c r="C4" s="37"/>
      <c r="D4" s="37"/>
      <c r="E4" s="37"/>
      <c r="F4" s="37"/>
      <c r="G4" s="37"/>
      <c r="H4" s="37"/>
      <c r="I4" s="37"/>
    </row>
    <row r="5" spans="3:9" ht="18">
      <c r="C5" s="29"/>
      <c r="D5" s="29"/>
      <c r="E5" s="29"/>
      <c r="F5" s="29"/>
      <c r="G5" s="29"/>
      <c r="H5" s="29"/>
      <c r="I5" s="29"/>
    </row>
    <row r="6" spans="3:10" ht="18">
      <c r="C6" s="38" t="s">
        <v>0</v>
      </c>
      <c r="D6" s="38"/>
      <c r="E6" s="38"/>
      <c r="F6" s="38"/>
      <c r="G6" s="38"/>
      <c r="H6" s="38"/>
      <c r="I6" s="38"/>
      <c r="J6" s="1"/>
    </row>
    <row r="10" spans="2:6" ht="12.75">
      <c r="B10" s="2"/>
      <c r="C10" s="2"/>
      <c r="D10" s="39" t="s">
        <v>56</v>
      </c>
      <c r="E10" s="40"/>
      <c r="F10" s="40"/>
    </row>
    <row r="11" spans="2:7" ht="51">
      <c r="B11" s="2"/>
      <c r="C11" s="2"/>
      <c r="D11" s="3" t="s">
        <v>5</v>
      </c>
      <c r="E11" s="3" t="s">
        <v>7</v>
      </c>
      <c r="F11" s="3" t="s">
        <v>8</v>
      </c>
      <c r="G11" s="5" t="s">
        <v>9</v>
      </c>
    </row>
    <row r="12" spans="2:7" ht="12.75">
      <c r="B12" s="2"/>
      <c r="C12" s="2">
        <v>2</v>
      </c>
      <c r="D12" s="2">
        <v>3</v>
      </c>
      <c r="E12" s="2">
        <v>4</v>
      </c>
      <c r="F12" s="2"/>
      <c r="G12" s="2"/>
    </row>
    <row r="13" spans="2:7" ht="12.75">
      <c r="B13" s="2"/>
      <c r="C13" s="2" t="s">
        <v>1</v>
      </c>
      <c r="D13" s="2">
        <v>6</v>
      </c>
      <c r="E13" s="6">
        <v>411.6</v>
      </c>
      <c r="F13" s="6">
        <v>123.1</v>
      </c>
      <c r="G13" s="6">
        <f>SUM(E13:F13)</f>
        <v>534.7</v>
      </c>
    </row>
    <row r="14" spans="2:7" ht="12.75">
      <c r="B14" s="2"/>
      <c r="C14" s="2" t="s">
        <v>2</v>
      </c>
      <c r="D14" s="2">
        <v>2</v>
      </c>
      <c r="E14" s="6">
        <v>97.9</v>
      </c>
      <c r="F14" s="6">
        <v>29.6</v>
      </c>
      <c r="G14" s="6">
        <f>SUM(E14:F14)</f>
        <v>127.5</v>
      </c>
    </row>
    <row r="15" spans="2:7" ht="12.75">
      <c r="B15" s="2"/>
      <c r="C15" s="2" t="s">
        <v>3</v>
      </c>
      <c r="D15" s="2">
        <f>SUM(D13:D14)</f>
        <v>8</v>
      </c>
      <c r="E15" s="6">
        <f>SUM(E13:E14)</f>
        <v>509.5</v>
      </c>
      <c r="F15" s="6">
        <f>SUM(F13:F14)</f>
        <v>152.7</v>
      </c>
      <c r="G15" s="6">
        <f>SUM(E15:F15)</f>
        <v>662.2</v>
      </c>
    </row>
    <row r="16" spans="2:7" ht="12.75">
      <c r="B16" s="2"/>
      <c r="C16" s="2"/>
      <c r="D16" s="2"/>
      <c r="E16" s="6"/>
      <c r="F16" s="6"/>
      <c r="G16" s="6"/>
    </row>
    <row r="17" spans="2:7" ht="12.75">
      <c r="B17" s="2"/>
      <c r="C17" s="2"/>
      <c r="D17" s="2"/>
      <c r="E17" s="6"/>
      <c r="F17" s="6"/>
      <c r="G17" s="6"/>
    </row>
    <row r="18" spans="2:7" ht="30.75" thickBot="1">
      <c r="B18" s="2">
        <v>1</v>
      </c>
      <c r="C18" s="8" t="s">
        <v>36</v>
      </c>
      <c r="D18" s="2">
        <v>41</v>
      </c>
      <c r="E18" s="6">
        <v>2012.3</v>
      </c>
      <c r="F18" s="6">
        <f>E18*0.302</f>
        <v>607.7146</v>
      </c>
      <c r="G18" s="6">
        <f>SUM(E18:F18)</f>
        <v>2620.0146</v>
      </c>
    </row>
    <row r="19" spans="2:7" ht="30.75" thickBot="1">
      <c r="B19" s="2">
        <v>2</v>
      </c>
      <c r="C19" s="8" t="s">
        <v>35</v>
      </c>
      <c r="D19" s="2">
        <v>37</v>
      </c>
      <c r="E19" s="6">
        <v>1776.1</v>
      </c>
      <c r="F19" s="6">
        <f aca="true" t="shared" si="0" ref="F19:F29">E19*0.302</f>
        <v>536.3822</v>
      </c>
      <c r="G19" s="6">
        <f aca="true" t="shared" si="1" ref="G19:G29">SUM(E19:F19)</f>
        <v>2312.4822</v>
      </c>
    </row>
    <row r="20" spans="2:7" ht="30.75" thickBot="1">
      <c r="B20" s="2">
        <v>3</v>
      </c>
      <c r="C20" s="8" t="s">
        <v>34</v>
      </c>
      <c r="D20" s="2">
        <v>32</v>
      </c>
      <c r="E20" s="6">
        <v>1491.1</v>
      </c>
      <c r="F20" s="6">
        <f t="shared" si="0"/>
        <v>450.31219999999996</v>
      </c>
      <c r="G20" s="6">
        <f t="shared" si="1"/>
        <v>1941.4121999999998</v>
      </c>
    </row>
    <row r="21" spans="2:7" ht="25.5">
      <c r="B21" s="2">
        <v>4</v>
      </c>
      <c r="C21" s="3" t="s">
        <v>37</v>
      </c>
      <c r="D21" s="2">
        <v>60</v>
      </c>
      <c r="E21" s="6">
        <v>2875.3</v>
      </c>
      <c r="F21" s="6">
        <f t="shared" si="0"/>
        <v>868.3406</v>
      </c>
      <c r="G21" s="6">
        <f t="shared" si="1"/>
        <v>3743.6406</v>
      </c>
    </row>
    <row r="22" spans="2:7" ht="30.75" thickBot="1">
      <c r="B22" s="2">
        <v>5</v>
      </c>
      <c r="C22" s="8" t="s">
        <v>33</v>
      </c>
      <c r="D22" s="2">
        <v>15</v>
      </c>
      <c r="E22" s="6">
        <v>616</v>
      </c>
      <c r="F22" s="6">
        <f t="shared" si="0"/>
        <v>186.03199999999998</v>
      </c>
      <c r="G22" s="6">
        <f t="shared" si="1"/>
        <v>802.0319999999999</v>
      </c>
    </row>
    <row r="23" spans="2:7" ht="30.75" thickBot="1">
      <c r="B23" s="2">
        <v>6</v>
      </c>
      <c r="C23" s="8" t="s">
        <v>29</v>
      </c>
      <c r="D23" s="2">
        <v>11</v>
      </c>
      <c r="E23" s="6">
        <v>213.7</v>
      </c>
      <c r="F23" s="6">
        <f t="shared" si="0"/>
        <v>64.53739999999999</v>
      </c>
      <c r="G23" s="6">
        <f t="shared" si="1"/>
        <v>278.2374</v>
      </c>
    </row>
    <row r="24" spans="2:7" ht="30.75" thickBot="1">
      <c r="B24" s="2">
        <v>7</v>
      </c>
      <c r="C24" s="8" t="s">
        <v>31</v>
      </c>
      <c r="D24" s="2">
        <v>19</v>
      </c>
      <c r="E24" s="6">
        <v>855</v>
      </c>
      <c r="F24" s="6">
        <f t="shared" si="0"/>
        <v>258.21</v>
      </c>
      <c r="G24" s="6">
        <f t="shared" si="1"/>
        <v>1113.21</v>
      </c>
    </row>
    <row r="25" spans="2:7" ht="30.75" thickBot="1">
      <c r="B25" s="2">
        <v>8</v>
      </c>
      <c r="C25" s="8" t="s">
        <v>32</v>
      </c>
      <c r="D25" s="2">
        <v>15</v>
      </c>
      <c r="E25" s="6">
        <v>575.5</v>
      </c>
      <c r="F25" s="6">
        <f t="shared" si="0"/>
        <v>173.801</v>
      </c>
      <c r="G25" s="6">
        <f t="shared" si="1"/>
        <v>749.3009999999999</v>
      </c>
    </row>
    <row r="26" spans="2:7" ht="30.75" thickBot="1">
      <c r="B26" s="2">
        <v>9</v>
      </c>
      <c r="C26" s="8" t="s">
        <v>30</v>
      </c>
      <c r="D26" s="2">
        <v>16</v>
      </c>
      <c r="E26" s="6">
        <v>596.7</v>
      </c>
      <c r="F26" s="6">
        <f t="shared" si="0"/>
        <v>180.20340000000002</v>
      </c>
      <c r="G26" s="6">
        <f t="shared" si="1"/>
        <v>776.9034</v>
      </c>
    </row>
    <row r="27" spans="2:7" ht="30.75" thickBot="1">
      <c r="B27" s="2">
        <v>10</v>
      </c>
      <c r="C27" s="8" t="s">
        <v>28</v>
      </c>
      <c r="D27" s="2"/>
      <c r="E27" s="6"/>
      <c r="F27" s="6">
        <f t="shared" si="0"/>
        <v>0</v>
      </c>
      <c r="G27" s="6">
        <f t="shared" si="1"/>
        <v>0</v>
      </c>
    </row>
    <row r="28" spans="2:7" ht="30.75" thickBot="1">
      <c r="B28" s="2">
        <v>11</v>
      </c>
      <c r="C28" s="7" t="s">
        <v>26</v>
      </c>
      <c r="D28" s="2">
        <v>9</v>
      </c>
      <c r="E28" s="6">
        <v>339.5</v>
      </c>
      <c r="F28" s="6">
        <f t="shared" si="0"/>
        <v>102.529</v>
      </c>
      <c r="G28" s="6">
        <f t="shared" si="1"/>
        <v>442.029</v>
      </c>
    </row>
    <row r="29" spans="2:7" ht="30.75" thickBot="1">
      <c r="B29" s="2">
        <v>12</v>
      </c>
      <c r="C29" s="8" t="s">
        <v>27</v>
      </c>
      <c r="D29" s="2">
        <v>14</v>
      </c>
      <c r="E29" s="6">
        <v>668.9</v>
      </c>
      <c r="F29" s="6">
        <f t="shared" si="0"/>
        <v>202.00779999999997</v>
      </c>
      <c r="G29" s="6">
        <f t="shared" si="1"/>
        <v>870.9078</v>
      </c>
    </row>
    <row r="30" spans="2:7" ht="12.75">
      <c r="B30" s="2"/>
      <c r="C30" s="15" t="s">
        <v>6</v>
      </c>
      <c r="D30" s="16">
        <f>SUM(D18:D29)</f>
        <v>269</v>
      </c>
      <c r="E30" s="16">
        <f>SUM(E18:E29)</f>
        <v>12020.1</v>
      </c>
      <c r="F30" s="16">
        <f>SUM(F18:F29)</f>
        <v>3630.0702</v>
      </c>
      <c r="G30" s="16">
        <f>SUM(G18:G29)</f>
        <v>15650.170199999997</v>
      </c>
    </row>
    <row r="31" spans="5:7" ht="13.5" thickBot="1">
      <c r="E31" s="4"/>
      <c r="F31" s="4"/>
      <c r="G31" s="4"/>
    </row>
    <row r="32" spans="2:7" ht="30.75" thickBot="1">
      <c r="B32">
        <v>1</v>
      </c>
      <c r="C32" s="9" t="s">
        <v>10</v>
      </c>
      <c r="D32" s="2">
        <v>33</v>
      </c>
      <c r="E32" s="6">
        <v>2458.1</v>
      </c>
      <c r="F32" s="6">
        <f>E32*0.302</f>
        <v>742.3462</v>
      </c>
      <c r="G32" s="6">
        <f>SUM(E32:F32)</f>
        <v>3200.4462</v>
      </c>
    </row>
    <row r="33" spans="2:7" ht="30.75" thickBot="1">
      <c r="B33">
        <v>2</v>
      </c>
      <c r="C33" s="10" t="s">
        <v>11</v>
      </c>
      <c r="D33" s="2">
        <v>49</v>
      </c>
      <c r="E33" s="6">
        <v>4434.2</v>
      </c>
      <c r="F33" s="6">
        <f aca="true" t="shared" si="2" ref="F33:F46">E33*0.302</f>
        <v>1339.1283999999998</v>
      </c>
      <c r="G33" s="6">
        <f aca="true" t="shared" si="3" ref="G33:G46">SUM(E33:F33)</f>
        <v>5773.328399999999</v>
      </c>
    </row>
    <row r="34" spans="2:7" ht="30.75" thickBot="1">
      <c r="B34">
        <v>3</v>
      </c>
      <c r="C34" s="10" t="s">
        <v>12</v>
      </c>
      <c r="D34" s="2">
        <v>34</v>
      </c>
      <c r="E34" s="6">
        <v>2622.3</v>
      </c>
      <c r="F34" s="6">
        <f t="shared" si="2"/>
        <v>791.9346</v>
      </c>
      <c r="G34" s="6">
        <f t="shared" si="3"/>
        <v>3414.2346000000002</v>
      </c>
    </row>
    <row r="35" spans="2:7" ht="30.75" thickBot="1">
      <c r="B35">
        <v>4</v>
      </c>
      <c r="C35" s="10" t="s">
        <v>13</v>
      </c>
      <c r="D35" s="2">
        <v>20</v>
      </c>
      <c r="E35" s="6">
        <v>1280.4</v>
      </c>
      <c r="F35" s="6">
        <f t="shared" si="2"/>
        <v>386.68080000000003</v>
      </c>
      <c r="G35" s="6">
        <f t="shared" si="3"/>
        <v>1667.0808000000002</v>
      </c>
    </row>
    <row r="36" spans="2:7" ht="30">
      <c r="B36">
        <v>5</v>
      </c>
      <c r="C36" s="10" t="s">
        <v>14</v>
      </c>
      <c r="D36" s="2">
        <v>18</v>
      </c>
      <c r="E36" s="6">
        <v>1493.8</v>
      </c>
      <c r="F36" s="6">
        <f t="shared" si="2"/>
        <v>451.1276</v>
      </c>
      <c r="G36" s="6">
        <f t="shared" si="3"/>
        <v>1944.9276</v>
      </c>
    </row>
    <row r="37" spans="2:7" ht="30.75" thickBot="1">
      <c r="B37">
        <v>6</v>
      </c>
      <c r="C37" s="11" t="s">
        <v>15</v>
      </c>
      <c r="D37" s="2">
        <v>15</v>
      </c>
      <c r="E37" s="6">
        <v>883</v>
      </c>
      <c r="F37" s="6">
        <f t="shared" si="2"/>
        <v>266.666</v>
      </c>
      <c r="G37" s="6">
        <f t="shared" si="3"/>
        <v>1149.666</v>
      </c>
    </row>
    <row r="38" spans="2:7" ht="30.75" thickBot="1">
      <c r="B38">
        <v>7</v>
      </c>
      <c r="C38" s="10" t="s">
        <v>16</v>
      </c>
      <c r="D38" s="2">
        <v>18</v>
      </c>
      <c r="E38" s="6">
        <v>1122.9</v>
      </c>
      <c r="F38" s="6">
        <f t="shared" si="2"/>
        <v>339.11580000000004</v>
      </c>
      <c r="G38" s="6">
        <f t="shared" si="3"/>
        <v>1462.0158000000001</v>
      </c>
    </row>
    <row r="39" spans="2:7" ht="30.75" thickBot="1">
      <c r="B39">
        <v>8</v>
      </c>
      <c r="C39" s="10" t="s">
        <v>17</v>
      </c>
      <c r="D39" s="2">
        <v>13</v>
      </c>
      <c r="E39" s="6">
        <v>622.3</v>
      </c>
      <c r="F39" s="6">
        <f t="shared" si="2"/>
        <v>187.9346</v>
      </c>
      <c r="G39" s="6">
        <f t="shared" si="3"/>
        <v>810.2346</v>
      </c>
    </row>
    <row r="40" spans="2:7" ht="45.75" thickBot="1">
      <c r="B40">
        <v>9</v>
      </c>
      <c r="C40" s="10" t="s">
        <v>18</v>
      </c>
      <c r="D40" s="2">
        <v>29</v>
      </c>
      <c r="E40" s="6">
        <v>1508</v>
      </c>
      <c r="F40" s="6">
        <f t="shared" si="2"/>
        <v>455.416</v>
      </c>
      <c r="G40" s="6">
        <f t="shared" si="3"/>
        <v>1963.416</v>
      </c>
    </row>
    <row r="41" spans="2:7" ht="30.75" thickBot="1">
      <c r="B41">
        <v>10</v>
      </c>
      <c r="C41" s="10" t="s">
        <v>19</v>
      </c>
      <c r="D41" s="2">
        <v>28</v>
      </c>
      <c r="E41" s="6">
        <v>1715.4</v>
      </c>
      <c r="F41" s="6">
        <f t="shared" si="2"/>
        <v>518.0508</v>
      </c>
      <c r="G41" s="6">
        <f t="shared" si="3"/>
        <v>2233.4508</v>
      </c>
    </row>
    <row r="42" spans="2:7" ht="30.75" thickBot="1">
      <c r="B42">
        <v>11</v>
      </c>
      <c r="C42" s="10" t="s">
        <v>20</v>
      </c>
      <c r="D42" s="2">
        <v>19</v>
      </c>
      <c r="E42" s="6">
        <v>1033</v>
      </c>
      <c r="F42" s="6">
        <f t="shared" si="2"/>
        <v>311.966</v>
      </c>
      <c r="G42" s="6">
        <f t="shared" si="3"/>
        <v>1344.966</v>
      </c>
    </row>
    <row r="43" spans="2:7" ht="30.75" thickBot="1">
      <c r="B43">
        <v>12</v>
      </c>
      <c r="C43" s="10" t="s">
        <v>21</v>
      </c>
      <c r="D43" s="2">
        <v>23</v>
      </c>
      <c r="E43" s="6">
        <v>1223.6</v>
      </c>
      <c r="F43" s="6">
        <f t="shared" si="2"/>
        <v>369.52719999999994</v>
      </c>
      <c r="G43" s="6">
        <f t="shared" si="3"/>
        <v>1593.1272</v>
      </c>
    </row>
    <row r="44" spans="2:7" ht="30.75" thickBot="1">
      <c r="B44">
        <v>13</v>
      </c>
      <c r="C44" s="10" t="s">
        <v>22</v>
      </c>
      <c r="D44" s="2">
        <v>15</v>
      </c>
      <c r="E44" s="6">
        <v>926.5</v>
      </c>
      <c r="F44" s="6">
        <f t="shared" si="2"/>
        <v>279.803</v>
      </c>
      <c r="G44" s="6">
        <f t="shared" si="3"/>
        <v>1206.3029999999999</v>
      </c>
    </row>
    <row r="45" spans="2:7" ht="30">
      <c r="B45">
        <v>14</v>
      </c>
      <c r="C45" s="10" t="s">
        <v>23</v>
      </c>
      <c r="D45" s="2">
        <v>22</v>
      </c>
      <c r="E45" s="6">
        <v>1295.6</v>
      </c>
      <c r="F45" s="6">
        <f t="shared" si="2"/>
        <v>391.27119999999996</v>
      </c>
      <c r="G45" s="6">
        <f t="shared" si="3"/>
        <v>1686.8711999999998</v>
      </c>
    </row>
    <row r="46" spans="2:7" ht="30">
      <c r="B46">
        <v>15</v>
      </c>
      <c r="C46" s="12" t="s">
        <v>24</v>
      </c>
      <c r="D46" s="2">
        <v>15</v>
      </c>
      <c r="E46" s="6">
        <v>1505.2</v>
      </c>
      <c r="F46" s="6">
        <f t="shared" si="2"/>
        <v>454.5704</v>
      </c>
      <c r="G46" s="6">
        <f t="shared" si="3"/>
        <v>1959.7704</v>
      </c>
    </row>
    <row r="47" spans="3:7" ht="14.25">
      <c r="C47" s="13" t="s">
        <v>38</v>
      </c>
      <c r="D47" s="14">
        <f>SUM(D32:D46)</f>
        <v>351</v>
      </c>
      <c r="E47" s="14">
        <f>SUM(E32:E46)</f>
        <v>24124.299999999996</v>
      </c>
      <c r="F47" s="14">
        <f>SUM(F32:F46)</f>
        <v>7285.538599999999</v>
      </c>
      <c r="G47" s="14">
        <f>SUM(G32:G46)</f>
        <v>31409.838600000003</v>
      </c>
    </row>
    <row r="48" spans="5:7" ht="12.75">
      <c r="E48" s="4"/>
      <c r="F48" s="4"/>
      <c r="G48" s="4"/>
    </row>
    <row r="49" spans="3:7" ht="30.75" thickBot="1">
      <c r="C49" s="17" t="s">
        <v>40</v>
      </c>
      <c r="D49" s="2">
        <v>35</v>
      </c>
      <c r="E49" s="24">
        <v>2065.1</v>
      </c>
      <c r="F49" s="6">
        <f>E49*0.302</f>
        <v>623.6601999999999</v>
      </c>
      <c r="G49" s="6">
        <f>SUM(E49:F49)</f>
        <v>2688.7601999999997</v>
      </c>
    </row>
    <row r="50" spans="3:7" ht="30">
      <c r="C50" s="20" t="s">
        <v>39</v>
      </c>
      <c r="D50" s="2">
        <v>32</v>
      </c>
      <c r="E50" s="24">
        <v>1637.4</v>
      </c>
      <c r="F50" s="6">
        <f>E50*0.302</f>
        <v>494.4948</v>
      </c>
      <c r="G50" s="6">
        <f>SUM(E50:F50)</f>
        <v>2131.8948</v>
      </c>
    </row>
    <row r="51" spans="3:7" ht="14.25">
      <c r="C51" s="21" t="s">
        <v>41</v>
      </c>
      <c r="D51" s="16">
        <f>SUM(D49:D50)</f>
        <v>67</v>
      </c>
      <c r="E51" s="25">
        <f>SUM(E49:E50)</f>
        <v>3702.5</v>
      </c>
      <c r="F51" s="16">
        <f>SUM(F49:F50)</f>
        <v>1118.155</v>
      </c>
      <c r="G51" s="16">
        <f>SUM(G49:G50)</f>
        <v>4820.655</v>
      </c>
    </row>
    <row r="52" spans="3:7" ht="14.25">
      <c r="C52" s="19"/>
      <c r="D52" s="18"/>
      <c r="E52" s="26"/>
      <c r="F52" s="18"/>
      <c r="G52" s="18"/>
    </row>
    <row r="53" spans="3:7" ht="60">
      <c r="C53" s="22" t="s">
        <v>42</v>
      </c>
      <c r="D53" s="16">
        <v>45</v>
      </c>
      <c r="E53" s="27">
        <v>2100.5</v>
      </c>
      <c r="F53" s="14">
        <f>E53*0.302</f>
        <v>634.351</v>
      </c>
      <c r="G53" s="14">
        <f>SUM(E53:F53)</f>
        <v>2734.851</v>
      </c>
    </row>
    <row r="54" spans="3:7" ht="14.25">
      <c r="C54" s="19"/>
      <c r="D54" s="18"/>
      <c r="E54" s="26"/>
      <c r="F54" s="18"/>
      <c r="G54" s="18"/>
    </row>
    <row r="55" spans="3:7" ht="90">
      <c r="C55" s="22" t="s">
        <v>43</v>
      </c>
      <c r="D55" s="16">
        <v>63</v>
      </c>
      <c r="E55" s="27">
        <v>2966.7</v>
      </c>
      <c r="F55" s="14">
        <f>E55*0.302</f>
        <v>895.9433999999999</v>
      </c>
      <c r="G55" s="14">
        <f>SUM(E55:F55)</f>
        <v>3862.6434</v>
      </c>
    </row>
    <row r="56" spans="3:7" ht="14.25">
      <c r="C56" s="19"/>
      <c r="D56" s="18"/>
      <c r="E56" s="26"/>
      <c r="F56" s="18"/>
      <c r="G56" s="18"/>
    </row>
    <row r="57" spans="3:7" ht="30">
      <c r="C57" s="22" t="s">
        <v>25</v>
      </c>
      <c r="D57" s="2">
        <v>47</v>
      </c>
      <c r="E57" s="24">
        <v>1115.5</v>
      </c>
      <c r="F57" s="6">
        <f>E57*0.302</f>
        <v>336.881</v>
      </c>
      <c r="G57" s="6">
        <f>SUM(E57:F57)</f>
        <v>1452.3809999999999</v>
      </c>
    </row>
    <row r="58" spans="3:7" ht="38.25">
      <c r="C58" s="3" t="s">
        <v>44</v>
      </c>
      <c r="D58" s="2">
        <v>30</v>
      </c>
      <c r="E58" s="28">
        <v>1180.3</v>
      </c>
      <c r="F58" s="6">
        <f>E58*0.302</f>
        <v>356.45059999999995</v>
      </c>
      <c r="G58" s="6">
        <f>SUM(E58:F58)</f>
        <v>1536.7505999999998</v>
      </c>
    </row>
    <row r="59" spans="3:7" ht="38.25">
      <c r="C59" s="3" t="s">
        <v>45</v>
      </c>
      <c r="D59" s="2">
        <v>6</v>
      </c>
      <c r="E59" s="28">
        <v>369.7</v>
      </c>
      <c r="F59" s="6">
        <f>E59*0.302</f>
        <v>111.6494</v>
      </c>
      <c r="G59" s="6">
        <f>SUM(E59:F59)</f>
        <v>481.3494</v>
      </c>
    </row>
    <row r="60" spans="3:7" ht="51">
      <c r="C60" s="3" t="s">
        <v>46</v>
      </c>
      <c r="D60" s="2">
        <v>54</v>
      </c>
      <c r="E60" s="28">
        <v>1341.5</v>
      </c>
      <c r="F60" s="6">
        <f>E60*0.302</f>
        <v>405.133</v>
      </c>
      <c r="G60" s="6">
        <f>SUM(E60:F60)</f>
        <v>1746.633</v>
      </c>
    </row>
    <row r="61" spans="3:7" ht="12.75">
      <c r="C61" s="23" t="s">
        <v>47</v>
      </c>
      <c r="D61" s="16">
        <f>SUM(D57:D60)</f>
        <v>137</v>
      </c>
      <c r="E61" s="14">
        <f>SUM(E57:E60)</f>
        <v>4007</v>
      </c>
      <c r="F61" s="14">
        <f>SUM(F57:F60)</f>
        <v>1210.114</v>
      </c>
      <c r="G61" s="14">
        <f>SUM(G57:G60)</f>
        <v>5217.114</v>
      </c>
    </row>
    <row r="63" spans="4:5" ht="12.75">
      <c r="D63" s="4"/>
      <c r="E63" s="4"/>
    </row>
    <row r="64" spans="3:5" ht="12.75">
      <c r="C64" t="s">
        <v>48</v>
      </c>
      <c r="E64" t="s">
        <v>49</v>
      </c>
    </row>
    <row r="66" ht="12.75">
      <c r="C66" t="s">
        <v>57</v>
      </c>
    </row>
  </sheetData>
  <sheetProtection/>
  <mergeCells count="3">
    <mergeCell ref="C2:I4"/>
    <mergeCell ref="C6:I6"/>
    <mergeCell ref="D10:F10"/>
  </mergeCells>
  <printOptions/>
  <pageMargins left="0.11811023622047245" right="0.31496062992125984" top="0.35433070866141736" bottom="0.35433070866141736" header="0" footer="0.1181102362204724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Немыкина</cp:lastModifiedBy>
  <cp:lastPrinted>2017-04-12T02:46:28Z</cp:lastPrinted>
  <dcterms:created xsi:type="dcterms:W3CDTF">2014-03-26T03:31:33Z</dcterms:created>
  <dcterms:modified xsi:type="dcterms:W3CDTF">2017-04-12T02:48:17Z</dcterms:modified>
  <cp:category/>
  <cp:version/>
  <cp:contentType/>
  <cp:contentStatus/>
</cp:coreProperties>
</file>